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stRes\HEOA\2023 Update\"/>
    </mc:Choice>
  </mc:AlternateContent>
  <xr:revisionPtr revIDLastSave="0" documentId="13_ncr:1_{CCE566DE-F755-4AE4-90EA-3F96D1CBE538}" xr6:coauthVersionLast="36" xr6:coauthVersionMax="47" xr10:uidLastSave="{00000000-0000-0000-0000-000000000000}"/>
  <bookViews>
    <workbookView xWindow="13845" yWindow="1470" windowWidth="15375" windowHeight="7965" tabRatio="830" xr2:uid="{00000000-000D-0000-FFFF-FFFF00000000}"/>
  </bookViews>
  <sheets>
    <sheet name="overall" sheetId="1" r:id="rId1"/>
    <sheet name="race" sheetId="2" r:id="rId2"/>
    <sheet name="gender" sheetId="3" r:id="rId3"/>
    <sheet name="Race and Gender" sheetId="7" r:id="rId4"/>
    <sheet name="Pell" sheetId="4" r:id="rId5"/>
    <sheet name="Stafford" sheetId="5" r:id="rId6"/>
    <sheet name="No Pell or Stafford" sheetId="6" r:id="rId7"/>
  </sheets>
  <definedNames>
    <definedName name="_xlnm.Print_Area" localSheetId="0">overall!$A$1:$Y$37</definedName>
  </definedNames>
  <calcPr calcId="191029"/>
</workbook>
</file>

<file path=xl/calcChain.xml><?xml version="1.0" encoding="utf-8"?>
<calcChain xmlns="http://schemas.openxmlformats.org/spreadsheetml/2006/main">
  <c r="L9" i="1" l="1"/>
  <c r="M9" i="1"/>
  <c r="N9" i="1"/>
  <c r="O9" i="1"/>
  <c r="L12" i="1"/>
  <c r="M12" i="1"/>
  <c r="N12" i="1"/>
  <c r="O12" i="1"/>
  <c r="L15" i="1"/>
  <c r="M15" i="1"/>
  <c r="N15" i="1"/>
  <c r="O15" i="1"/>
</calcChain>
</file>

<file path=xl/sharedStrings.xml><?xml version="1.0" encoding="utf-8"?>
<sst xmlns="http://schemas.openxmlformats.org/spreadsheetml/2006/main" count="463" uniqueCount="67">
  <si>
    <t>Graduation Statistics for Full-time First-time Student Cohorts</t>
  </si>
  <si>
    <t>Entering Fall</t>
  </si>
  <si>
    <t>1st year cohort</t>
  </si>
  <si>
    <t>Graduated in 4 yrs or less</t>
  </si>
  <si>
    <t>4-year Graduation Rate</t>
  </si>
  <si>
    <t>Graduated in 5 yrs or less</t>
  </si>
  <si>
    <t>5-year Graduation Rate</t>
  </si>
  <si>
    <t>Graduated in 6 yrs or less</t>
  </si>
  <si>
    <t>6-year Graduation Rate</t>
  </si>
  <si>
    <t>%</t>
  </si>
  <si>
    <t>African-American</t>
  </si>
  <si>
    <t>White, non-Hispanic</t>
  </si>
  <si>
    <t>Total</t>
  </si>
  <si>
    <t>Male</t>
  </si>
  <si>
    <t>Female</t>
  </si>
  <si>
    <t>American Indian/Alaka Native</t>
  </si>
  <si>
    <t>Hispanic</t>
  </si>
  <si>
    <t>Asian/Pacific Islander</t>
  </si>
  <si>
    <t>Non-resident Alien</t>
  </si>
  <si>
    <t>Unknown</t>
  </si>
  <si>
    <t>Students who received a subsidized Stafford loan but did NOT receive a Pell Grant</t>
  </si>
  <si>
    <t>Students who did not receive either a Pell Grant or subsidized Stafford Loan</t>
  </si>
  <si>
    <t>Graduated in 6 years or less</t>
  </si>
  <si>
    <t>Website:</t>
  </si>
  <si>
    <t>http://www.salisbury.edu/iara/HEOA/graduation_IPEDS2_locked.xlsx</t>
  </si>
  <si>
    <t>N/A</t>
  </si>
  <si>
    <t>Two or more races</t>
  </si>
  <si>
    <t>Asian</t>
  </si>
  <si>
    <t xml:space="preserve">Note:  </t>
  </si>
  <si>
    <t>Percentages are calculated after removing allowable exclusions from the initial cohort.</t>
  </si>
  <si>
    <t xml:space="preserve">Graduated </t>
  </si>
  <si>
    <t>Cohort</t>
  </si>
  <si>
    <t>American Indian/Alaska Native</t>
  </si>
  <si>
    <t>Graduated</t>
  </si>
  <si>
    <t xml:space="preserve">Cohort </t>
  </si>
  <si>
    <t>Graduation Rate</t>
  </si>
  <si>
    <t>Federal PELL Grant Recipients</t>
  </si>
  <si>
    <t>Graduation Rates of Students Receiving Federal Aid and All Others</t>
  </si>
  <si>
    <t>ALL Students</t>
  </si>
  <si>
    <t>Graduation Rates for First-time, Full-time Students by Gender</t>
  </si>
  <si>
    <t>Graduation Rates for First-time, Full-time Students by Race/Ethnicity</t>
  </si>
  <si>
    <t>Native Hawaiian/Pacific Islander</t>
  </si>
  <si>
    <t>White</t>
  </si>
  <si>
    <t>Unknown/Not Specified</t>
  </si>
  <si>
    <t>Note:  Percentages are calculated after removing allowable exclusions from the initial cohort.</t>
  </si>
  <si>
    <t>Federal PELL Grant recipients</t>
  </si>
  <si>
    <t>Federal Stafford Subsidized Loan recipients</t>
  </si>
  <si>
    <t>Students who received neither PELL nor Subsidized Loan</t>
  </si>
  <si>
    <t>2010 Cohort</t>
  </si>
  <si>
    <t>2011 Cohort</t>
  </si>
  <si>
    <t>2012 Cohort</t>
  </si>
  <si>
    <t>2013 Cohort</t>
  </si>
  <si>
    <t>-</t>
  </si>
  <si>
    <t>2014 Cohort</t>
  </si>
  <si>
    <t>African-American/Black</t>
  </si>
  <si>
    <t>#</t>
  </si>
  <si>
    <t>Source:</t>
  </si>
  <si>
    <t>IPEDS GRS</t>
  </si>
  <si>
    <t>Source: IPEDS GRS</t>
  </si>
  <si>
    <t>Note: Percentages are calculated after removing allowable exclusions from the initial cohort.</t>
  </si>
  <si>
    <t>2015 Cohort</t>
  </si>
  <si>
    <t>Fall 1997 through Fall 2016</t>
  </si>
  <si>
    <t>Fall 2014 through Fall 2016 Cohorts</t>
  </si>
  <si>
    <t>2016 Cohort</t>
  </si>
  <si>
    <t xml:space="preserve">Note: </t>
  </si>
  <si>
    <t xml:space="preserve">Source: 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</si>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</sst>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7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lightGray">
        <bgColor indexed="43"/>
      </patternFill>
    </fill>
    <fill>
      <patternFill patternType="lightGray">
        <bgColor rgb="FFFFFF99"/>
      </patternFill>
    </fill>
    <fill>
      <patternFill patternType="lightGray"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CD90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3">
    <xf numFmtId="0" fontId="0" fillId="0" borderId="0" xfId="0"/>
    <xf numFmtId="0" fontId="2" fillId="0" borderId="9" xfId="1" applyFont="1" applyFill="1" applyBorder="1"/>
    <xf numFmtId="0" fontId="3" fillId="0" borderId="0" xfId="0" applyFont="1" applyFill="1" applyBorder="1" applyAlignment="1">
      <alignment horizontal="right"/>
    </xf>
    <xf numFmtId="0" fontId="4" fillId="0" borderId="0" xfId="0" applyFont="1"/>
    <xf numFmtId="164" fontId="4" fillId="3" borderId="8" xfId="0" applyNumberFormat="1" applyFont="1" applyFill="1" applyBorder="1"/>
    <xf numFmtId="164" fontId="4" fillId="6" borderId="8" xfId="0" applyNumberFormat="1" applyFont="1" applyFill="1" applyBorder="1"/>
    <xf numFmtId="9" fontId="0" fillId="0" borderId="0" xfId="0" applyNumberFormat="1"/>
    <xf numFmtId="0" fontId="0" fillId="0" borderId="0" xfId="0" applyFont="1"/>
    <xf numFmtId="0" fontId="9" fillId="6" borderId="3" xfId="1" applyFont="1" applyFill="1" applyBorder="1" applyAlignment="1">
      <alignment horizontal="centerContinuous"/>
    </xf>
    <xf numFmtId="0" fontId="9" fillId="6" borderId="4" xfId="1" applyFont="1" applyFill="1" applyBorder="1" applyAlignment="1">
      <alignment horizontal="centerContinuous"/>
    </xf>
    <xf numFmtId="0" fontId="9" fillId="2" borderId="5" xfId="1" applyFont="1" applyFill="1" applyBorder="1" applyAlignment="1">
      <alignment horizontal="center"/>
    </xf>
    <xf numFmtId="0" fontId="9" fillId="6" borderId="7" xfId="1" applyFont="1" applyFill="1" applyBorder="1" applyAlignment="1">
      <alignment horizontal="center"/>
    </xf>
    <xf numFmtId="0" fontId="9" fillId="6" borderId="8" xfId="1" applyFont="1" applyFill="1" applyBorder="1" applyAlignment="1">
      <alignment horizontal="center"/>
    </xf>
    <xf numFmtId="0" fontId="9" fillId="2" borderId="1" xfId="1" applyFont="1" applyFill="1" applyBorder="1" applyAlignment="1"/>
    <xf numFmtId="0" fontId="10" fillId="6" borderId="3" xfId="1" applyFont="1" applyFill="1" applyBorder="1" applyAlignment="1">
      <alignment horizontal="right"/>
    </xf>
    <xf numFmtId="0" fontId="9" fillId="2" borderId="5" xfId="1" applyFont="1" applyFill="1" applyBorder="1"/>
    <xf numFmtId="0" fontId="0" fillId="0" borderId="6" xfId="0" applyFont="1" applyBorder="1"/>
    <xf numFmtId="0" fontId="8" fillId="0" borderId="0" xfId="0" applyFont="1" applyFill="1" applyBorder="1" applyAlignment="1">
      <alignment horizontal="right"/>
    </xf>
    <xf numFmtId="0" fontId="12" fillId="6" borderId="7" xfId="1" applyFont="1" applyFill="1" applyBorder="1" applyAlignment="1">
      <alignment horizontal="center"/>
    </xf>
    <xf numFmtId="0" fontId="12" fillId="6" borderId="8" xfId="1" applyFont="1" applyFill="1" applyBorder="1" applyAlignment="1">
      <alignment horizontal="center"/>
    </xf>
    <xf numFmtId="0" fontId="12" fillId="3" borderId="7" xfId="1" applyFont="1" applyFill="1" applyBorder="1" applyAlignment="1">
      <alignment horizontal="center"/>
    </xf>
    <xf numFmtId="0" fontId="13" fillId="6" borderId="3" xfId="1" applyFont="1" applyFill="1" applyBorder="1" applyAlignment="1">
      <alignment horizontal="right"/>
    </xf>
    <xf numFmtId="0" fontId="12" fillId="6" borderId="4" xfId="1" applyFont="1" applyFill="1" applyBorder="1" applyAlignment="1">
      <alignment horizontal="centerContinuous"/>
    </xf>
    <xf numFmtId="0" fontId="13" fillId="3" borderId="3" xfId="1" applyFont="1" applyFill="1" applyBorder="1" applyAlignment="1">
      <alignment horizontal="right"/>
    </xf>
    <xf numFmtId="0" fontId="6" fillId="6" borderId="7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10" fillId="2" borderId="9" xfId="1" applyFont="1" applyFill="1" applyBorder="1"/>
    <xf numFmtId="0" fontId="10" fillId="2" borderId="0" xfId="1" applyFont="1" applyFill="1" applyBorder="1"/>
    <xf numFmtId="0" fontId="10" fillId="2" borderId="5" xfId="1" applyFont="1" applyFill="1" applyBorder="1"/>
    <xf numFmtId="0" fontId="10" fillId="2" borderId="6" xfId="1" applyFont="1" applyFill="1" applyBorder="1"/>
    <xf numFmtId="0" fontId="0" fillId="0" borderId="0" xfId="0" applyFont="1" applyBorder="1"/>
    <xf numFmtId="0" fontId="0" fillId="5" borderId="9" xfId="0" applyFont="1" applyFill="1" applyBorder="1"/>
    <xf numFmtId="0" fontId="0" fillId="5" borderId="0" xfId="0" applyFont="1" applyFill="1" applyBorder="1"/>
    <xf numFmtId="0" fontId="0" fillId="5" borderId="1" xfId="0" applyFont="1" applyFill="1" applyBorder="1"/>
    <xf numFmtId="0" fontId="0" fillId="6" borderId="0" xfId="0" applyFont="1" applyFill="1" applyBorder="1"/>
    <xf numFmtId="0" fontId="0" fillId="6" borderId="2" xfId="0" applyFont="1" applyFill="1" applyBorder="1"/>
    <xf numFmtId="0" fontId="0" fillId="3" borderId="6" xfId="0" applyFont="1" applyFill="1" applyBorder="1"/>
    <xf numFmtId="0" fontId="0" fillId="4" borderId="6" xfId="0" applyFont="1" applyFill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6" borderId="6" xfId="0" applyFont="1" applyFill="1" applyBorder="1"/>
    <xf numFmtId="164" fontId="0" fillId="0" borderId="0" xfId="0" applyNumberFormat="1" applyFont="1" applyBorder="1"/>
    <xf numFmtId="164" fontId="0" fillId="5" borderId="9" xfId="0" applyNumberFormat="1" applyFont="1" applyFill="1" applyBorder="1"/>
    <xf numFmtId="164" fontId="0" fillId="5" borderId="0" xfId="0" applyNumberFormat="1" applyFont="1" applyFill="1" applyBorder="1"/>
    <xf numFmtId="164" fontId="0" fillId="6" borderId="0" xfId="0" applyNumberFormat="1" applyFont="1" applyFill="1" applyBorder="1"/>
    <xf numFmtId="0" fontId="0" fillId="3" borderId="0" xfId="0" applyFont="1" applyFill="1" applyBorder="1"/>
    <xf numFmtId="0" fontId="0" fillId="4" borderId="0" xfId="0" applyFont="1" applyFill="1" applyBorder="1"/>
    <xf numFmtId="164" fontId="0" fillId="0" borderId="6" xfId="0" applyNumberFormat="1" applyFont="1" applyBorder="1"/>
    <xf numFmtId="164" fontId="0" fillId="5" borderId="5" xfId="0" applyNumberFormat="1" applyFont="1" applyFill="1" applyBorder="1"/>
    <xf numFmtId="164" fontId="0" fillId="5" borderId="6" xfId="0" applyNumberFormat="1" applyFont="1" applyFill="1" applyBorder="1"/>
    <xf numFmtId="164" fontId="0" fillId="6" borderId="6" xfId="0" applyNumberFormat="1" applyFont="1" applyFill="1" applyBorder="1"/>
    <xf numFmtId="0" fontId="9" fillId="2" borderId="12" xfId="1" applyFont="1" applyFill="1" applyBorder="1" applyAlignment="1">
      <alignment horizontal="centerContinuous"/>
    </xf>
    <xf numFmtId="0" fontId="9" fillId="2" borderId="13" xfId="1" applyFont="1" applyFill="1" applyBorder="1" applyAlignment="1">
      <alignment horizontal="centerContinuous"/>
    </xf>
    <xf numFmtId="0" fontId="9" fillId="2" borderId="13" xfId="1" applyFont="1" applyFill="1" applyBorder="1" applyAlignment="1">
      <alignment horizontal="center"/>
    </xf>
    <xf numFmtId="0" fontId="9" fillId="2" borderId="13" xfId="1" applyFont="1" applyFill="1" applyBorder="1"/>
    <xf numFmtId="0" fontId="9" fillId="5" borderId="12" xfId="1" applyFont="1" applyFill="1" applyBorder="1"/>
    <xf numFmtId="0" fontId="9" fillId="5" borderId="13" xfId="1" applyFont="1" applyFill="1" applyBorder="1"/>
    <xf numFmtId="0" fontId="9" fillId="6" borderId="13" xfId="1" applyFont="1" applyFill="1" applyBorder="1"/>
    <xf numFmtId="0" fontId="9" fillId="6" borderId="2" xfId="1" applyFont="1" applyFill="1" applyBorder="1"/>
    <xf numFmtId="0" fontId="9" fillId="2" borderId="6" xfId="1" applyFont="1" applyFill="1" applyBorder="1"/>
    <xf numFmtId="0" fontId="11" fillId="2" borderId="6" xfId="1" applyFont="1" applyFill="1" applyBorder="1"/>
    <xf numFmtId="0" fontId="14" fillId="0" borderId="0" xfId="2" applyFont="1" applyAlignment="1" applyProtection="1"/>
    <xf numFmtId="0" fontId="9" fillId="10" borderId="14" xfId="1" applyFont="1" applyFill="1" applyBorder="1"/>
    <xf numFmtId="0" fontId="0" fillId="10" borderId="18" xfId="0" applyFont="1" applyFill="1" applyBorder="1"/>
    <xf numFmtId="0" fontId="0" fillId="10" borderId="19" xfId="0" applyFont="1" applyFill="1" applyBorder="1"/>
    <xf numFmtId="164" fontId="0" fillId="10" borderId="19" xfId="0" applyNumberFormat="1" applyFont="1" applyFill="1" applyBorder="1"/>
    <xf numFmtId="164" fontId="0" fillId="10" borderId="18" xfId="0" applyNumberFormat="1" applyFont="1" applyFill="1" applyBorder="1"/>
    <xf numFmtId="0" fontId="9" fillId="2" borderId="2" xfId="0" applyFont="1" applyFill="1" applyBorder="1" applyAlignment="1">
      <alignment horizontal="right"/>
    </xf>
    <xf numFmtId="0" fontId="15" fillId="6" borderId="7" xfId="0" applyFont="1" applyFill="1" applyBorder="1" applyAlignment="1">
      <alignment horizontal="right"/>
    </xf>
    <xf numFmtId="164" fontId="7" fillId="6" borderId="8" xfId="0" applyNumberFormat="1" applyFont="1" applyFill="1" applyBorder="1"/>
    <xf numFmtId="0" fontId="12" fillId="6" borderId="3" xfId="1" applyFont="1" applyFill="1" applyBorder="1" applyAlignment="1">
      <alignment horizontal="centerContinuous"/>
    </xf>
    <xf numFmtId="0" fontId="12" fillId="3" borderId="4" xfId="1" applyFont="1" applyFill="1" applyBorder="1" applyAlignment="1">
      <alignment horizontal="centerContinuous"/>
    </xf>
    <xf numFmtId="0" fontId="12" fillId="3" borderId="8" xfId="1" applyFont="1" applyFill="1" applyBorder="1" applyAlignment="1">
      <alignment horizontal="center"/>
    </xf>
    <xf numFmtId="0" fontId="9" fillId="0" borderId="0" xfId="1" applyFont="1" applyFill="1" applyBorder="1"/>
    <xf numFmtId="0" fontId="9" fillId="2" borderId="12" xfId="1" applyFont="1" applyFill="1" applyBorder="1" applyAlignment="1"/>
    <xf numFmtId="0" fontId="9" fillId="2" borderId="13" xfId="1" applyFont="1" applyFill="1" applyBorder="1" applyAlignment="1"/>
    <xf numFmtId="0" fontId="16" fillId="12" borderId="12" xfId="1" applyFont="1" applyFill="1" applyBorder="1" applyAlignment="1">
      <alignment horizontal="center"/>
    </xf>
    <xf numFmtId="0" fontId="16" fillId="12" borderId="23" xfId="1" applyFont="1" applyFill="1" applyBorder="1" applyAlignment="1">
      <alignment horizontal="center"/>
    </xf>
    <xf numFmtId="0" fontId="16" fillId="12" borderId="13" xfId="1" applyFont="1" applyFill="1" applyBorder="1" applyAlignment="1">
      <alignment horizontal="center" wrapText="1"/>
    </xf>
    <xf numFmtId="0" fontId="16" fillId="12" borderId="22" xfId="1" applyFont="1" applyFill="1" applyBorder="1" applyAlignment="1">
      <alignment horizontal="center" wrapText="1"/>
    </xf>
    <xf numFmtId="0" fontId="16" fillId="12" borderId="12" xfId="1" applyFont="1" applyFill="1" applyBorder="1" applyAlignment="1">
      <alignment horizontal="center" wrapText="1"/>
    </xf>
    <xf numFmtId="0" fontId="16" fillId="12" borderId="23" xfId="1" applyFont="1" applyFill="1" applyBorder="1" applyAlignment="1">
      <alignment horizontal="center" wrapText="1"/>
    </xf>
    <xf numFmtId="0" fontId="9" fillId="2" borderId="22" xfId="1" applyFont="1" applyFill="1" applyBorder="1" applyAlignment="1"/>
    <xf numFmtId="0" fontId="9" fillId="0" borderId="13" xfId="1" applyFont="1" applyFill="1" applyBorder="1"/>
    <xf numFmtId="165" fontId="13" fillId="6" borderId="12" xfId="3" applyNumberFormat="1" applyFont="1" applyFill="1" applyBorder="1" applyAlignment="1">
      <alignment horizontal="right"/>
    </xf>
    <xf numFmtId="165" fontId="13" fillId="6" borderId="23" xfId="3" applyNumberFormat="1" applyFont="1" applyFill="1" applyBorder="1" applyAlignment="1">
      <alignment horizontal="right"/>
    </xf>
    <xf numFmtId="165" fontId="0" fillId="0" borderId="0" xfId="3" applyNumberFormat="1" applyFont="1"/>
    <xf numFmtId="165" fontId="13" fillId="3" borderId="13" xfId="3" applyNumberFormat="1" applyFont="1" applyFill="1" applyBorder="1" applyAlignment="1">
      <alignment horizontal="right"/>
    </xf>
    <xf numFmtId="165" fontId="13" fillId="3" borderId="23" xfId="3" applyNumberFormat="1" applyFont="1" applyFill="1" applyBorder="1" applyAlignment="1">
      <alignment horizontal="right"/>
    </xf>
    <xf numFmtId="164" fontId="0" fillId="6" borderId="15" xfId="0" applyNumberFormat="1" applyFont="1" applyFill="1" applyBorder="1"/>
    <xf numFmtId="164" fontId="0" fillId="6" borderId="16" xfId="0" applyNumberFormat="1" applyFont="1" applyFill="1" applyBorder="1"/>
    <xf numFmtId="9" fontId="12" fillId="6" borderId="13" xfId="4" applyNumberFormat="1" applyFont="1" applyFill="1" applyBorder="1" applyAlignment="1">
      <alignment horizontal="right"/>
    </xf>
    <xf numFmtId="9" fontId="0" fillId="0" borderId="0" xfId="0" applyNumberFormat="1" applyFont="1"/>
    <xf numFmtId="9" fontId="12" fillId="6" borderId="22" xfId="4" applyNumberFormat="1" applyFont="1" applyFill="1" applyBorder="1" applyAlignment="1">
      <alignment horizontal="right"/>
    </xf>
    <xf numFmtId="9" fontId="12" fillId="3" borderId="22" xfId="4" applyNumberFormat="1" applyFont="1" applyFill="1" applyBorder="1" applyAlignment="1">
      <alignment horizontal="right"/>
    </xf>
    <xf numFmtId="165" fontId="13" fillId="3" borderId="24" xfId="3" applyNumberFormat="1" applyFont="1" applyFill="1" applyBorder="1" applyAlignment="1">
      <alignment horizontal="right"/>
    </xf>
    <xf numFmtId="0" fontId="0" fillId="6" borderId="15" xfId="0" applyFont="1" applyFill="1" applyBorder="1"/>
    <xf numFmtId="0" fontId="9" fillId="6" borderId="22" xfId="1" applyFont="1" applyFill="1" applyBorder="1"/>
    <xf numFmtId="0" fontId="0" fillId="6" borderId="16" xfId="0" applyFont="1" applyFill="1" applyBorder="1"/>
    <xf numFmtId="165" fontId="13" fillId="6" borderId="13" xfId="3" applyNumberFormat="1" applyFont="1" applyFill="1" applyBorder="1" applyAlignment="1">
      <alignment horizontal="right"/>
    </xf>
    <xf numFmtId="165" fontId="13" fillId="6" borderId="24" xfId="3" applyNumberFormat="1" applyFont="1" applyFill="1" applyBorder="1" applyAlignment="1">
      <alignment horizontal="right"/>
    </xf>
    <xf numFmtId="0" fontId="0" fillId="10" borderId="19" xfId="0" applyFill="1" applyBorder="1"/>
    <xf numFmtId="0" fontId="0" fillId="0" borderId="0" xfId="0" applyFill="1"/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0" fontId="0" fillId="0" borderId="0" xfId="0" applyFont="1" applyFill="1"/>
    <xf numFmtId="0" fontId="10" fillId="0" borderId="0" xfId="1" applyFont="1" applyFill="1" applyBorder="1"/>
    <xf numFmtId="0" fontId="17" fillId="0" borderId="0" xfId="0" applyFont="1" applyAlignment="1">
      <alignment horizontal="right"/>
    </xf>
    <xf numFmtId="0" fontId="17" fillId="0" borderId="0" xfId="0" applyFont="1"/>
    <xf numFmtId="0" fontId="17" fillId="0" borderId="0" xfId="0" applyFont="1" applyFill="1" applyAlignment="1">
      <alignment horizontal="right"/>
    </xf>
    <xf numFmtId="0" fontId="17" fillId="0" borderId="0" xfId="0" applyFont="1" applyFill="1"/>
    <xf numFmtId="0" fontId="18" fillId="0" borderId="0" xfId="0" applyFont="1"/>
    <xf numFmtId="164" fontId="18" fillId="0" borderId="0" xfId="0" applyNumberFormat="1" applyFont="1"/>
    <xf numFmtId="164" fontId="18" fillId="12" borderId="0" xfId="0" applyNumberFormat="1" applyFont="1" applyFill="1"/>
    <xf numFmtId="0" fontId="19" fillId="6" borderId="8" xfId="1" applyFont="1" applyFill="1" applyBorder="1" applyAlignment="1">
      <alignment horizontal="center"/>
    </xf>
    <xf numFmtId="0" fontId="19" fillId="6" borderId="6" xfId="1" applyFont="1" applyFill="1" applyBorder="1" applyAlignment="1">
      <alignment horizontal="center"/>
    </xf>
    <xf numFmtId="0" fontId="19" fillId="11" borderId="8" xfId="1" applyFont="1" applyFill="1" applyBorder="1" applyAlignment="1">
      <alignment horizontal="center"/>
    </xf>
    <xf numFmtId="0" fontId="19" fillId="11" borderId="6" xfId="1" applyFont="1" applyFill="1" applyBorder="1" applyAlignment="1">
      <alignment horizontal="center"/>
    </xf>
    <xf numFmtId="9" fontId="18" fillId="0" borderId="0" xfId="0" applyNumberFormat="1" applyFont="1"/>
    <xf numFmtId="0" fontId="22" fillId="2" borderId="3" xfId="1" applyFont="1" applyFill="1" applyBorder="1" applyAlignment="1">
      <alignment horizontal="centerContinuous"/>
    </xf>
    <xf numFmtId="0" fontId="22" fillId="2" borderId="4" xfId="1" applyFont="1" applyFill="1" applyBorder="1" applyAlignment="1">
      <alignment horizontal="centerContinuous"/>
    </xf>
    <xf numFmtId="0" fontId="22" fillId="5" borderId="3" xfId="1" applyFont="1" applyFill="1" applyBorder="1" applyAlignment="1">
      <alignment horizontal="centerContinuous"/>
    </xf>
    <xf numFmtId="0" fontId="22" fillId="5" borderId="4" xfId="1" applyFont="1" applyFill="1" applyBorder="1" applyAlignment="1">
      <alignment horizontal="centerContinuous"/>
    </xf>
    <xf numFmtId="0" fontId="22" fillId="6" borderId="3" xfId="1" applyFont="1" applyFill="1" applyBorder="1" applyAlignment="1">
      <alignment horizontal="centerContinuous"/>
    </xf>
    <xf numFmtId="0" fontId="22" fillId="6" borderId="4" xfId="1" applyFont="1" applyFill="1" applyBorder="1" applyAlignment="1">
      <alignment horizontal="centerContinuous"/>
    </xf>
    <xf numFmtId="0" fontId="22" fillId="6" borderId="1" xfId="1" applyFont="1" applyFill="1" applyBorder="1" applyAlignment="1">
      <alignment horizontal="centerContinuous"/>
    </xf>
    <xf numFmtId="0" fontId="22" fillId="2" borderId="5" xfId="1" applyFont="1" applyFill="1" applyBorder="1" applyAlignment="1">
      <alignment horizontal="center"/>
    </xf>
    <xf numFmtId="0" fontId="22" fillId="2" borderId="6" xfId="1" applyFont="1" applyFill="1" applyBorder="1" applyAlignment="1">
      <alignment horizontal="center"/>
    </xf>
    <xf numFmtId="0" fontId="22" fillId="2" borderId="7" xfId="1" applyFont="1" applyFill="1" applyBorder="1" applyAlignment="1">
      <alignment horizontal="center"/>
    </xf>
    <xf numFmtId="0" fontId="22" fillId="2" borderId="8" xfId="1" applyFont="1" applyFill="1" applyBorder="1" applyAlignment="1">
      <alignment horizontal="center"/>
    </xf>
    <xf numFmtId="0" fontId="22" fillId="5" borderId="7" xfId="1" applyFont="1" applyFill="1" applyBorder="1" applyAlignment="1">
      <alignment horizontal="center"/>
    </xf>
    <xf numFmtId="0" fontId="22" fillId="5" borderId="8" xfId="1" applyFont="1" applyFill="1" applyBorder="1" applyAlignment="1">
      <alignment horizontal="center"/>
    </xf>
    <xf numFmtId="0" fontId="22" fillId="6" borderId="7" xfId="1" applyFont="1" applyFill="1" applyBorder="1" applyAlignment="1">
      <alignment horizontal="center"/>
    </xf>
    <xf numFmtId="0" fontId="22" fillId="6" borderId="8" xfId="1" applyFont="1" applyFill="1" applyBorder="1" applyAlignment="1">
      <alignment horizontal="center"/>
    </xf>
    <xf numFmtId="0" fontId="22" fillId="6" borderId="6" xfId="1" applyFont="1" applyFill="1" applyBorder="1" applyAlignment="1">
      <alignment horizontal="center"/>
    </xf>
    <xf numFmtId="0" fontId="22" fillId="6" borderId="5" xfId="1" applyFont="1" applyFill="1" applyBorder="1" applyAlignment="1">
      <alignment horizontal="center"/>
    </xf>
    <xf numFmtId="0" fontId="22" fillId="6" borderId="16" xfId="1" applyFont="1" applyFill="1" applyBorder="1" applyAlignment="1">
      <alignment horizontal="center"/>
    </xf>
    <xf numFmtId="0" fontId="22" fillId="6" borderId="2" xfId="1" applyFont="1" applyFill="1" applyBorder="1" applyAlignment="1">
      <alignment horizontal="centerContinuous"/>
    </xf>
    <xf numFmtId="0" fontId="22" fillId="6" borderId="17" xfId="1" applyFont="1" applyFill="1" applyBorder="1" applyAlignment="1">
      <alignment horizontal="centerContinuous"/>
    </xf>
    <xf numFmtId="0" fontId="22" fillId="2" borderId="9" xfId="1" applyFont="1" applyFill="1" applyBorder="1"/>
    <xf numFmtId="0" fontId="22" fillId="2" borderId="0" xfId="0" applyFont="1" applyFill="1" applyBorder="1" applyAlignment="1">
      <alignment horizontal="right"/>
    </xf>
    <xf numFmtId="0" fontId="22" fillId="2" borderId="6" xfId="0" applyFont="1" applyFill="1" applyBorder="1" applyAlignment="1">
      <alignment horizontal="right"/>
    </xf>
    <xf numFmtId="0" fontId="19" fillId="2" borderId="1" xfId="1" applyFont="1" applyFill="1" applyBorder="1" applyAlignment="1">
      <alignment horizontal="centerContinuous"/>
    </xf>
    <xf numFmtId="0" fontId="19" fillId="2" borderId="2" xfId="1" applyFont="1" applyFill="1" applyBorder="1" applyAlignment="1">
      <alignment horizontal="centerContinuous"/>
    </xf>
    <xf numFmtId="0" fontId="19" fillId="2" borderId="3" xfId="1" applyFont="1" applyFill="1" applyBorder="1" applyAlignment="1">
      <alignment horizontal="centerContinuous"/>
    </xf>
    <xf numFmtId="0" fontId="19" fillId="2" borderId="4" xfId="1" applyFont="1" applyFill="1" applyBorder="1" applyAlignment="1">
      <alignment horizontal="centerContinuous"/>
    </xf>
    <xf numFmtId="0" fontId="19" fillId="5" borderId="3" xfId="1" applyFont="1" applyFill="1" applyBorder="1" applyAlignment="1">
      <alignment horizontal="centerContinuous"/>
    </xf>
    <xf numFmtId="0" fontId="19" fillId="5" borderId="4" xfId="1" applyFont="1" applyFill="1" applyBorder="1" applyAlignment="1">
      <alignment horizontal="centerContinuous"/>
    </xf>
    <xf numFmtId="0" fontId="19" fillId="6" borderId="3" xfId="1" applyFont="1" applyFill="1" applyBorder="1" applyAlignment="1">
      <alignment horizontal="centerContinuous"/>
    </xf>
    <xf numFmtId="0" fontId="19" fillId="6" borderId="4" xfId="1" applyFont="1" applyFill="1" applyBorder="1" applyAlignment="1">
      <alignment horizontal="centerContinuous"/>
    </xf>
    <xf numFmtId="0" fontId="19" fillId="3" borderId="3" xfId="1" applyFont="1" applyFill="1" applyBorder="1" applyAlignment="1">
      <alignment horizontal="centerContinuous"/>
    </xf>
    <xf numFmtId="0" fontId="19" fillId="6" borderId="4" xfId="1" applyFont="1" applyFill="1" applyBorder="1" applyAlignment="1">
      <alignment horizontal="center"/>
    </xf>
    <xf numFmtId="0" fontId="19" fillId="6" borderId="2" xfId="1" applyFont="1" applyFill="1" applyBorder="1" applyAlignment="1">
      <alignment horizontal="center"/>
    </xf>
    <xf numFmtId="0" fontId="19" fillId="6" borderId="1" xfId="1" applyFont="1" applyFill="1" applyBorder="1" applyAlignment="1">
      <alignment horizontal="centerContinuous"/>
    </xf>
    <xf numFmtId="0" fontId="19" fillId="6" borderId="21" xfId="1" applyFont="1" applyFill="1" applyBorder="1" applyAlignment="1">
      <alignment horizontal="center"/>
    </xf>
    <xf numFmtId="0" fontId="19" fillId="11" borderId="4" xfId="1" applyFont="1" applyFill="1" applyBorder="1" applyAlignment="1">
      <alignment horizontal="center"/>
    </xf>
    <xf numFmtId="0" fontId="19" fillId="11" borderId="2" xfId="1" applyFont="1" applyFill="1" applyBorder="1" applyAlignment="1">
      <alignment horizontal="center"/>
    </xf>
    <xf numFmtId="0" fontId="19" fillId="2" borderId="5" xfId="1" applyFont="1" applyFill="1" applyBorder="1" applyAlignment="1">
      <alignment horizontal="center"/>
    </xf>
    <xf numFmtId="0" fontId="19" fillId="2" borderId="6" xfId="1" applyFont="1" applyFill="1" applyBorder="1" applyAlignment="1">
      <alignment horizontal="center"/>
    </xf>
    <xf numFmtId="0" fontId="19" fillId="2" borderId="7" xfId="1" applyFont="1" applyFill="1" applyBorder="1" applyAlignment="1">
      <alignment horizontal="center"/>
    </xf>
    <xf numFmtId="0" fontId="19" fillId="2" borderId="8" xfId="1" applyFont="1" applyFill="1" applyBorder="1" applyAlignment="1">
      <alignment horizontal="center"/>
    </xf>
    <xf numFmtId="0" fontId="19" fillId="5" borderId="7" xfId="1" applyFont="1" applyFill="1" applyBorder="1" applyAlignment="1">
      <alignment horizontal="center"/>
    </xf>
    <xf numFmtId="0" fontId="19" fillId="5" borderId="8" xfId="1" applyFont="1" applyFill="1" applyBorder="1" applyAlignment="1">
      <alignment horizontal="center"/>
    </xf>
    <xf numFmtId="0" fontId="19" fillId="6" borderId="7" xfId="1" applyFont="1" applyFill="1" applyBorder="1" applyAlignment="1">
      <alignment horizontal="center"/>
    </xf>
    <xf numFmtId="0" fontId="19" fillId="3" borderId="7" xfId="1" applyFont="1" applyFill="1" applyBorder="1" applyAlignment="1">
      <alignment horizontal="center"/>
    </xf>
    <xf numFmtId="0" fontId="19" fillId="6" borderId="5" xfId="1" applyFont="1" applyFill="1" applyBorder="1" applyAlignment="1">
      <alignment horizontal="center"/>
    </xf>
    <xf numFmtId="0" fontId="19" fillId="6" borderId="18" xfId="1" applyFont="1" applyFill="1" applyBorder="1" applyAlignment="1">
      <alignment horizontal="center"/>
    </xf>
    <xf numFmtId="0" fontId="19" fillId="2" borderId="1" xfId="1" applyFont="1" applyFill="1" applyBorder="1" applyAlignment="1"/>
    <xf numFmtId="0" fontId="19" fillId="2" borderId="2" xfId="1" applyFont="1" applyFill="1" applyBorder="1" applyAlignment="1"/>
    <xf numFmtId="0" fontId="19" fillId="6" borderId="2" xfId="1" applyFont="1" applyFill="1" applyBorder="1" applyAlignment="1">
      <alignment horizontal="centerContinuous"/>
    </xf>
    <xf numFmtId="0" fontId="19" fillId="6" borderId="21" xfId="1" applyFont="1" applyFill="1" applyBorder="1" applyAlignment="1">
      <alignment horizontal="centerContinuous"/>
    </xf>
    <xf numFmtId="0" fontId="19" fillId="11" borderId="4" xfId="1" applyFont="1" applyFill="1" applyBorder="1" applyAlignment="1">
      <alignment horizontal="centerContinuous"/>
    </xf>
    <xf numFmtId="0" fontId="19" fillId="11" borderId="2" xfId="1" applyFont="1" applyFill="1" applyBorder="1" applyAlignment="1">
      <alignment horizontal="centerContinuous"/>
    </xf>
    <xf numFmtId="0" fontId="23" fillId="0" borderId="10" xfId="0" applyFont="1" applyBorder="1"/>
    <xf numFmtId="164" fontId="23" fillId="0" borderId="11" xfId="0" applyNumberFormat="1" applyFont="1" applyBorder="1"/>
    <xf numFmtId="0" fontId="23" fillId="3" borderId="10" xfId="0" applyFont="1" applyFill="1" applyBorder="1"/>
    <xf numFmtId="0" fontId="23" fillId="5" borderId="10" xfId="0" applyFont="1" applyFill="1" applyBorder="1"/>
    <xf numFmtId="164" fontId="23" fillId="5" borderId="11" xfId="0" applyNumberFormat="1" applyFont="1" applyFill="1" applyBorder="1"/>
    <xf numFmtId="0" fontId="23" fillId="6" borderId="10" xfId="0" applyFont="1" applyFill="1" applyBorder="1"/>
    <xf numFmtId="164" fontId="23" fillId="6" borderId="11" xfId="0" applyNumberFormat="1" applyFont="1" applyFill="1" applyBorder="1"/>
    <xf numFmtId="1" fontId="23" fillId="6" borderId="11" xfId="0" applyNumberFormat="1" applyFont="1" applyFill="1" applyBorder="1"/>
    <xf numFmtId="164" fontId="23" fillId="6" borderId="0" xfId="0" applyNumberFormat="1" applyFont="1" applyFill="1" applyBorder="1"/>
    <xf numFmtId="164" fontId="23" fillId="6" borderId="9" xfId="0" applyNumberFormat="1" applyFont="1" applyFill="1" applyBorder="1"/>
    <xf numFmtId="0" fontId="19" fillId="2" borderId="9" xfId="1" applyFont="1" applyFill="1" applyBorder="1"/>
    <xf numFmtId="0" fontId="19" fillId="2" borderId="0" xfId="0" applyFont="1" applyFill="1" applyBorder="1" applyAlignment="1">
      <alignment horizontal="right"/>
    </xf>
    <xf numFmtId="0" fontId="19" fillId="2" borderId="9" xfId="0" applyFont="1" applyFill="1" applyBorder="1" applyAlignment="1">
      <alignment horizontal="right"/>
    </xf>
    <xf numFmtId="9" fontId="23" fillId="7" borderId="11" xfId="0" applyNumberFormat="1" applyFont="1" applyFill="1" applyBorder="1"/>
    <xf numFmtId="0" fontId="23" fillId="7" borderId="10" xfId="0" applyFont="1" applyFill="1" applyBorder="1"/>
    <xf numFmtId="9" fontId="23" fillId="7" borderId="10" xfId="0" applyNumberFormat="1" applyFont="1" applyFill="1" applyBorder="1"/>
    <xf numFmtId="9" fontId="23" fillId="8" borderId="10" xfId="0" applyNumberFormat="1" applyFont="1" applyFill="1" applyBorder="1"/>
    <xf numFmtId="9" fontId="23" fillId="8" borderId="11" xfId="0" applyNumberFormat="1" applyFont="1" applyFill="1" applyBorder="1"/>
    <xf numFmtId="9" fontId="23" fillId="9" borderId="10" xfId="0" applyNumberFormat="1" applyFont="1" applyFill="1" applyBorder="1"/>
    <xf numFmtId="0" fontId="20" fillId="2" borderId="9" xfId="1" applyFont="1" applyFill="1" applyBorder="1"/>
    <xf numFmtId="9" fontId="23" fillId="5" borderId="11" xfId="0" applyNumberFormat="1" applyFont="1" applyFill="1" applyBorder="1"/>
    <xf numFmtId="9" fontId="23" fillId="5" borderId="10" xfId="0" applyNumberFormat="1" applyFont="1" applyFill="1" applyBorder="1"/>
    <xf numFmtId="9" fontId="23" fillId="6" borderId="10" xfId="0" applyNumberFormat="1" applyFont="1" applyFill="1" applyBorder="1"/>
    <xf numFmtId="9" fontId="23" fillId="6" borderId="11" xfId="0" applyNumberFormat="1" applyFont="1" applyFill="1" applyBorder="1"/>
    <xf numFmtId="9" fontId="23" fillId="3" borderId="10" xfId="0" applyNumberFormat="1" applyFont="1" applyFill="1" applyBorder="1"/>
    <xf numFmtId="165" fontId="23" fillId="6" borderId="11" xfId="3" applyNumberFormat="1" applyFont="1" applyFill="1" applyBorder="1"/>
    <xf numFmtId="0" fontId="23" fillId="6" borderId="11" xfId="0" applyNumberFormat="1" applyFont="1" applyFill="1" applyBorder="1"/>
    <xf numFmtId="0" fontId="23" fillId="6" borderId="0" xfId="0" applyNumberFormat="1" applyFont="1" applyFill="1" applyBorder="1"/>
    <xf numFmtId="9" fontId="23" fillId="6" borderId="9" xfId="0" applyNumberFormat="1" applyFont="1" applyFill="1" applyBorder="1"/>
    <xf numFmtId="9" fontId="23" fillId="6" borderId="19" xfId="0" applyNumberFormat="1" applyFont="1" applyFill="1" applyBorder="1"/>
    <xf numFmtId="165" fontId="23" fillId="8" borderId="11" xfId="3" applyNumberFormat="1" applyFont="1" applyFill="1" applyBorder="1"/>
    <xf numFmtId="0" fontId="23" fillId="6" borderId="11" xfId="0" applyNumberFormat="1" applyFont="1" applyFill="1" applyBorder="1" applyAlignment="1">
      <alignment horizontal="right"/>
    </xf>
    <xf numFmtId="0" fontId="23" fillId="6" borderId="0" xfId="0" applyNumberFormat="1" applyFont="1" applyFill="1" applyBorder="1" applyAlignment="1">
      <alignment horizontal="right"/>
    </xf>
    <xf numFmtId="0" fontId="20" fillId="2" borderId="5" xfId="1" applyFont="1" applyFill="1" applyBorder="1"/>
    <xf numFmtId="0" fontId="19" fillId="2" borderId="6" xfId="0" applyFont="1" applyFill="1" applyBorder="1" applyAlignment="1">
      <alignment horizontal="right"/>
    </xf>
    <xf numFmtId="0" fontId="23" fillId="0" borderId="7" xfId="0" applyFont="1" applyBorder="1"/>
    <xf numFmtId="164" fontId="23" fillId="0" borderId="8" xfId="0" applyNumberFormat="1" applyFont="1" applyBorder="1"/>
    <xf numFmtId="0" fontId="23" fillId="5" borderId="7" xfId="0" applyFont="1" applyFill="1" applyBorder="1"/>
    <xf numFmtId="164" fontId="23" fillId="5" borderId="8" xfId="0" applyNumberFormat="1" applyFont="1" applyFill="1" applyBorder="1"/>
    <xf numFmtId="9" fontId="23" fillId="5" borderId="8" xfId="0" applyNumberFormat="1" applyFont="1" applyFill="1" applyBorder="1"/>
    <xf numFmtId="9" fontId="23" fillId="5" borderId="7" xfId="0" applyNumberFormat="1" applyFont="1" applyFill="1" applyBorder="1"/>
    <xf numFmtId="9" fontId="23" fillId="6" borderId="7" xfId="0" applyNumberFormat="1" applyFont="1" applyFill="1" applyBorder="1"/>
    <xf numFmtId="9" fontId="23" fillId="6" borderId="8" xfId="0" applyNumberFormat="1" applyFont="1" applyFill="1" applyBorder="1"/>
    <xf numFmtId="9" fontId="23" fillId="3" borderId="7" xfId="0" applyNumberFormat="1" applyFont="1" applyFill="1" applyBorder="1"/>
    <xf numFmtId="165" fontId="23" fillId="6" borderId="8" xfId="3" applyNumberFormat="1" applyFont="1" applyFill="1" applyBorder="1"/>
    <xf numFmtId="9" fontId="23" fillId="6" borderId="20" xfId="0" applyNumberFormat="1" applyFont="1" applyFill="1" applyBorder="1"/>
    <xf numFmtId="0" fontId="23" fillId="6" borderId="8" xfId="0" applyNumberFormat="1" applyFont="1" applyFill="1" applyBorder="1"/>
    <xf numFmtId="0" fontId="23" fillId="6" borderId="6" xfId="0" applyNumberFormat="1" applyFont="1" applyFill="1" applyBorder="1"/>
    <xf numFmtId="9" fontId="23" fillId="6" borderId="5" xfId="0" applyNumberFormat="1" applyFont="1" applyFill="1" applyBorder="1"/>
    <xf numFmtId="9" fontId="23" fillId="6" borderId="18" xfId="0" applyNumberFormat="1" applyFont="1" applyFill="1" applyBorder="1"/>
    <xf numFmtId="0" fontId="20" fillId="2" borderId="12" xfId="1" applyFont="1" applyFill="1" applyBorder="1" applyAlignment="1"/>
    <xf numFmtId="0" fontId="20" fillId="2" borderId="13" xfId="1" applyFont="1" applyFill="1" applyBorder="1" applyAlignment="1"/>
    <xf numFmtId="9" fontId="19" fillId="5" borderId="4" xfId="1" applyNumberFormat="1" applyFont="1" applyFill="1" applyBorder="1" applyAlignment="1">
      <alignment horizontal="centerContinuous"/>
    </xf>
    <xf numFmtId="9" fontId="19" fillId="5" borderId="3" xfId="1" applyNumberFormat="1" applyFont="1" applyFill="1" applyBorder="1" applyAlignment="1">
      <alignment horizontal="centerContinuous"/>
    </xf>
    <xf numFmtId="9" fontId="19" fillId="6" borderId="3" xfId="1" applyNumberFormat="1" applyFont="1" applyFill="1" applyBorder="1" applyAlignment="1">
      <alignment horizontal="centerContinuous"/>
    </xf>
    <xf numFmtId="9" fontId="19" fillId="6" borderId="4" xfId="1" applyNumberFormat="1" applyFont="1" applyFill="1" applyBorder="1" applyAlignment="1">
      <alignment horizontal="centerContinuous"/>
    </xf>
    <xf numFmtId="9" fontId="19" fillId="3" borderId="3" xfId="1" applyNumberFormat="1" applyFont="1" applyFill="1" applyBorder="1" applyAlignment="1">
      <alignment horizontal="centerContinuous"/>
    </xf>
    <xf numFmtId="165" fontId="19" fillId="6" borderId="4" xfId="3" applyNumberFormat="1" applyFont="1" applyFill="1" applyBorder="1" applyAlignment="1">
      <alignment horizontal="centerContinuous"/>
    </xf>
    <xf numFmtId="0" fontId="19" fillId="6" borderId="4" xfId="1" applyNumberFormat="1" applyFont="1" applyFill="1" applyBorder="1" applyAlignment="1">
      <alignment horizontal="centerContinuous"/>
    </xf>
    <xf numFmtId="0" fontId="19" fillId="6" borderId="2" xfId="1" applyNumberFormat="1" applyFont="1" applyFill="1" applyBorder="1" applyAlignment="1">
      <alignment horizontal="centerContinuous"/>
    </xf>
    <xf numFmtId="9" fontId="19" fillId="6" borderId="21" xfId="1" applyNumberFormat="1" applyFont="1" applyFill="1" applyBorder="1" applyAlignment="1">
      <alignment horizontal="centerContinuous"/>
    </xf>
    <xf numFmtId="0" fontId="23" fillId="3" borderId="7" xfId="0" applyFont="1" applyFill="1" applyBorder="1"/>
    <xf numFmtId="0" fontId="23" fillId="0" borderId="0" xfId="0" applyFont="1"/>
    <xf numFmtId="164" fontId="26" fillId="6" borderId="19" xfId="0" applyNumberFormat="1" applyFont="1" applyFill="1" applyBorder="1"/>
    <xf numFmtId="164" fontId="26" fillId="11" borderId="11" xfId="0" applyNumberFormat="1" applyFont="1" applyFill="1" applyBorder="1"/>
    <xf numFmtId="164" fontId="26" fillId="11" borderId="0" xfId="0" applyNumberFormat="1" applyFont="1" applyFill="1" applyBorder="1"/>
    <xf numFmtId="9" fontId="26" fillId="6" borderId="19" xfId="0" applyNumberFormat="1" applyFont="1" applyFill="1" applyBorder="1" applyAlignment="1">
      <alignment horizontal="center"/>
    </xf>
    <xf numFmtId="165" fontId="26" fillId="11" borderId="11" xfId="3" applyNumberFormat="1" applyFont="1" applyFill="1" applyBorder="1" applyAlignment="1">
      <alignment horizontal="center"/>
    </xf>
    <xf numFmtId="165" fontId="26" fillId="11" borderId="0" xfId="3" applyNumberFormat="1" applyFont="1" applyFill="1" applyBorder="1" applyAlignment="1">
      <alignment horizontal="center"/>
    </xf>
    <xf numFmtId="9" fontId="26" fillId="6" borderId="18" xfId="0" applyNumberFormat="1" applyFont="1" applyFill="1" applyBorder="1" applyAlignment="1">
      <alignment horizontal="center"/>
    </xf>
    <xf numFmtId="165" fontId="26" fillId="11" borderId="8" xfId="3" applyNumberFormat="1" applyFont="1" applyFill="1" applyBorder="1" applyAlignment="1">
      <alignment horizontal="center"/>
    </xf>
    <xf numFmtId="165" fontId="26" fillId="11" borderId="6" xfId="3" applyNumberFormat="1" applyFont="1" applyFill="1" applyBorder="1" applyAlignment="1">
      <alignment horizontal="center"/>
    </xf>
    <xf numFmtId="0" fontId="19" fillId="2" borderId="13" xfId="1" applyFont="1" applyFill="1" applyBorder="1" applyAlignment="1">
      <alignment horizontal="center"/>
    </xf>
    <xf numFmtId="9" fontId="19" fillId="6" borderId="21" xfId="1" applyNumberFormat="1" applyFont="1" applyFill="1" applyBorder="1" applyAlignment="1">
      <alignment horizontal="center"/>
    </xf>
    <xf numFmtId="165" fontId="19" fillId="11" borderId="21" xfId="3" applyNumberFormat="1" applyFont="1" applyFill="1" applyBorder="1" applyAlignment="1">
      <alignment horizontal="center"/>
    </xf>
    <xf numFmtId="165" fontId="26" fillId="11" borderId="19" xfId="3" applyNumberFormat="1" applyFont="1" applyFill="1" applyBorder="1" applyAlignment="1">
      <alignment horizontal="center"/>
    </xf>
    <xf numFmtId="165" fontId="26" fillId="11" borderId="18" xfId="3" applyNumberFormat="1" applyFont="1" applyFill="1" applyBorder="1" applyAlignment="1">
      <alignment horizontal="center"/>
    </xf>
    <xf numFmtId="0" fontId="25" fillId="13" borderId="17" xfId="1" applyFont="1" applyFill="1" applyBorder="1" applyAlignment="1">
      <alignment horizontal="center"/>
    </xf>
    <xf numFmtId="0" fontId="25" fillId="13" borderId="16" xfId="1" applyFont="1" applyFill="1" applyBorder="1" applyAlignment="1">
      <alignment horizontal="center"/>
    </xf>
    <xf numFmtId="0" fontId="25" fillId="13" borderId="17" xfId="1" applyFont="1" applyFill="1" applyBorder="1" applyAlignment="1">
      <alignment horizontal="centerContinuous"/>
    </xf>
    <xf numFmtId="164" fontId="25" fillId="13" borderId="15" xfId="0" applyNumberFormat="1" applyFont="1" applyFill="1" applyBorder="1"/>
    <xf numFmtId="9" fontId="25" fillId="13" borderId="15" xfId="4" applyFont="1" applyFill="1" applyBorder="1" applyAlignment="1">
      <alignment horizontal="center"/>
    </xf>
    <xf numFmtId="9" fontId="19" fillId="13" borderId="21" xfId="1" applyNumberFormat="1" applyFont="1" applyFill="1" applyBorder="1" applyAlignment="1">
      <alignment horizontal="center"/>
    </xf>
    <xf numFmtId="9" fontId="25" fillId="13" borderId="19" xfId="0" applyNumberFormat="1" applyFont="1" applyFill="1" applyBorder="1" applyAlignment="1">
      <alignment horizontal="center"/>
    </xf>
    <xf numFmtId="9" fontId="25" fillId="13" borderId="18" xfId="0" applyNumberFormat="1" applyFont="1" applyFill="1" applyBorder="1" applyAlignment="1">
      <alignment horizontal="center"/>
    </xf>
    <xf numFmtId="0" fontId="19" fillId="14" borderId="21" xfId="1" applyFont="1" applyFill="1" applyBorder="1" applyAlignment="1">
      <alignment horizontal="center"/>
    </xf>
    <xf numFmtId="0" fontId="19" fillId="14" borderId="4" xfId="1" applyFont="1" applyFill="1" applyBorder="1" applyAlignment="1">
      <alignment horizontal="center"/>
    </xf>
    <xf numFmtId="0" fontId="19" fillId="14" borderId="17" xfId="1" applyFont="1" applyFill="1" applyBorder="1" applyAlignment="1">
      <alignment horizontal="center"/>
    </xf>
    <xf numFmtId="0" fontId="19" fillId="14" borderId="18" xfId="1" applyFont="1" applyFill="1" applyBorder="1" applyAlignment="1">
      <alignment horizontal="center"/>
    </xf>
    <xf numFmtId="0" fontId="19" fillId="14" borderId="8" xfId="1" applyFont="1" applyFill="1" applyBorder="1" applyAlignment="1">
      <alignment horizontal="center"/>
    </xf>
    <xf numFmtId="0" fontId="19" fillId="14" borderId="16" xfId="1" applyFont="1" applyFill="1" applyBorder="1" applyAlignment="1">
      <alignment horizontal="center"/>
    </xf>
    <xf numFmtId="0" fontId="19" fillId="14" borderId="21" xfId="1" applyFont="1" applyFill="1" applyBorder="1" applyAlignment="1">
      <alignment horizontal="centerContinuous"/>
    </xf>
    <xf numFmtId="0" fontId="19" fillId="14" borderId="4" xfId="1" applyFont="1" applyFill="1" applyBorder="1" applyAlignment="1">
      <alignment horizontal="centerContinuous"/>
    </xf>
    <xf numFmtId="0" fontId="19" fillId="14" borderId="17" xfId="1" applyFont="1" applyFill="1" applyBorder="1" applyAlignment="1">
      <alignment horizontal="centerContinuous"/>
    </xf>
    <xf numFmtId="164" fontId="26" fillId="14" borderId="19" xfId="0" applyNumberFormat="1" applyFont="1" applyFill="1" applyBorder="1"/>
    <xf numFmtId="164" fontId="26" fillId="14" borderId="11" xfId="0" applyNumberFormat="1" applyFont="1" applyFill="1" applyBorder="1"/>
    <xf numFmtId="164" fontId="19" fillId="14" borderId="15" xfId="0" applyNumberFormat="1" applyFont="1" applyFill="1" applyBorder="1"/>
    <xf numFmtId="9" fontId="26" fillId="14" borderId="19" xfId="4" applyFont="1" applyFill="1" applyBorder="1" applyAlignment="1">
      <alignment horizontal="center"/>
    </xf>
    <xf numFmtId="165" fontId="26" fillId="14" borderId="11" xfId="3" applyNumberFormat="1" applyFont="1" applyFill="1" applyBorder="1" applyAlignment="1">
      <alignment horizontal="center"/>
    </xf>
    <xf numFmtId="9" fontId="19" fillId="14" borderId="15" xfId="4" applyFont="1" applyFill="1" applyBorder="1" applyAlignment="1">
      <alignment horizontal="center"/>
    </xf>
    <xf numFmtId="9" fontId="26" fillId="14" borderId="18" xfId="4" applyFont="1" applyFill="1" applyBorder="1" applyAlignment="1">
      <alignment horizontal="center"/>
    </xf>
    <xf numFmtId="165" fontId="26" fillId="14" borderId="8" xfId="3" applyNumberFormat="1" applyFont="1" applyFill="1" applyBorder="1" applyAlignment="1">
      <alignment horizontal="center"/>
    </xf>
    <xf numFmtId="9" fontId="19" fillId="14" borderId="21" xfId="1" applyNumberFormat="1" applyFont="1" applyFill="1" applyBorder="1" applyAlignment="1">
      <alignment horizontal="center"/>
    </xf>
    <xf numFmtId="165" fontId="19" fillId="14" borderId="21" xfId="3" applyNumberFormat="1" applyFont="1" applyFill="1" applyBorder="1" applyAlignment="1">
      <alignment horizontal="center"/>
    </xf>
    <xf numFmtId="9" fontId="26" fillId="14" borderId="19" xfId="0" applyNumberFormat="1" applyFont="1" applyFill="1" applyBorder="1" applyAlignment="1">
      <alignment horizontal="center"/>
    </xf>
    <xf numFmtId="165" fontId="26" fillId="14" borderId="19" xfId="3" applyNumberFormat="1" applyFont="1" applyFill="1" applyBorder="1" applyAlignment="1">
      <alignment horizontal="center"/>
    </xf>
    <xf numFmtId="9" fontId="19" fillId="14" borderId="19" xfId="0" applyNumberFormat="1" applyFont="1" applyFill="1" applyBorder="1" applyAlignment="1">
      <alignment horizontal="center"/>
    </xf>
    <xf numFmtId="165" fontId="26" fillId="14" borderId="0" xfId="3" applyNumberFormat="1" applyFont="1" applyFill="1" applyBorder="1" applyAlignment="1">
      <alignment horizontal="center"/>
    </xf>
    <xf numFmtId="43" fontId="19" fillId="14" borderId="19" xfId="3" applyFont="1" applyFill="1" applyBorder="1" applyAlignment="1">
      <alignment horizontal="center"/>
    </xf>
    <xf numFmtId="9" fontId="26" fillId="14" borderId="18" xfId="0" applyNumberFormat="1" applyFont="1" applyFill="1" applyBorder="1" applyAlignment="1">
      <alignment horizontal="center"/>
    </xf>
    <xf numFmtId="165" fontId="26" fillId="14" borderId="18" xfId="3" applyNumberFormat="1" applyFont="1" applyFill="1" applyBorder="1" applyAlignment="1">
      <alignment horizontal="center"/>
    </xf>
    <xf numFmtId="9" fontId="19" fillId="14" borderId="18" xfId="0" applyNumberFormat="1" applyFont="1" applyFill="1" applyBorder="1" applyAlignment="1">
      <alignment horizontal="center"/>
    </xf>
    <xf numFmtId="0" fontId="18" fillId="12" borderId="0" xfId="0" applyFont="1" applyFill="1"/>
    <xf numFmtId="0" fontId="27" fillId="0" borderId="0" xfId="0" applyFont="1"/>
    <xf numFmtId="0" fontId="27" fillId="12" borderId="0" xfId="0" applyFont="1" applyFill="1"/>
    <xf numFmtId="0" fontId="21" fillId="12" borderId="0" xfId="0" applyFont="1" applyFill="1"/>
    <xf numFmtId="0" fontId="22" fillId="14" borderId="5" xfId="1" applyFont="1" applyFill="1" applyBorder="1" applyAlignment="1">
      <alignment horizontal="center"/>
    </xf>
    <xf numFmtId="0" fontId="22" fillId="14" borderId="16" xfId="1" applyFont="1" applyFill="1" applyBorder="1" applyAlignment="1">
      <alignment horizontal="center"/>
    </xf>
    <xf numFmtId="0" fontId="22" fillId="14" borderId="6" xfId="1" applyFont="1" applyFill="1" applyBorder="1" applyAlignment="1">
      <alignment horizontal="center"/>
    </xf>
    <xf numFmtId="0" fontId="28" fillId="13" borderId="6" xfId="1" applyFont="1" applyFill="1" applyBorder="1" applyAlignment="1">
      <alignment horizontal="center"/>
    </xf>
    <xf numFmtId="0" fontId="28" fillId="13" borderId="16" xfId="1" applyFont="1" applyFill="1" applyBorder="1" applyAlignment="1">
      <alignment horizontal="center"/>
    </xf>
    <xf numFmtId="0" fontId="22" fillId="14" borderId="1" xfId="1" applyFont="1" applyFill="1" applyBorder="1" applyAlignment="1">
      <alignment horizontal="centerContinuous"/>
    </xf>
    <xf numFmtId="0" fontId="22" fillId="14" borderId="17" xfId="1" applyFont="1" applyFill="1" applyBorder="1" applyAlignment="1">
      <alignment horizontal="centerContinuous"/>
    </xf>
    <xf numFmtId="0" fontId="28" fillId="13" borderId="2" xfId="1" applyNumberFormat="1" applyFont="1" applyFill="1" applyBorder="1" applyAlignment="1">
      <alignment horizontal="centerContinuous"/>
    </xf>
    <xf numFmtId="0" fontId="28" fillId="13" borderId="17" xfId="1" applyFont="1" applyFill="1" applyBorder="1" applyAlignment="1">
      <alignment horizontal="centerContinuous"/>
    </xf>
    <xf numFmtId="0" fontId="22" fillId="14" borderId="1" xfId="1" applyNumberFormat="1" applyFont="1" applyFill="1" applyBorder="1" applyAlignment="1">
      <alignment horizontal="centerContinuous"/>
    </xf>
    <xf numFmtId="0" fontId="22" fillId="14" borderId="2" xfId="1" applyNumberFormat="1" applyFont="1" applyFill="1" applyBorder="1" applyAlignment="1">
      <alignment horizontal="centerContinuous"/>
    </xf>
    <xf numFmtId="0" fontId="29" fillId="3" borderId="10" xfId="0" applyFont="1" applyFill="1" applyBorder="1"/>
    <xf numFmtId="164" fontId="29" fillId="0" borderId="11" xfId="0" applyNumberFormat="1" applyFont="1" applyBorder="1"/>
    <xf numFmtId="0" fontId="29" fillId="5" borderId="10" xfId="0" applyFont="1" applyFill="1" applyBorder="1"/>
    <xf numFmtId="164" fontId="29" fillId="5" borderId="11" xfId="0" applyNumberFormat="1" applyFont="1" applyFill="1" applyBorder="1"/>
    <xf numFmtId="0" fontId="29" fillId="6" borderId="10" xfId="0" applyFont="1" applyFill="1" applyBorder="1"/>
    <xf numFmtId="164" fontId="29" fillId="6" borderId="11" xfId="0" applyNumberFormat="1" applyFont="1" applyFill="1" applyBorder="1"/>
    <xf numFmtId="164" fontId="29" fillId="6" borderId="0" xfId="0" applyNumberFormat="1" applyFont="1" applyFill="1" applyBorder="1"/>
    <xf numFmtId="0" fontId="29" fillId="6" borderId="9" xfId="0" applyFont="1" applyFill="1" applyBorder="1"/>
    <xf numFmtId="164" fontId="29" fillId="6" borderId="15" xfId="0" applyNumberFormat="1" applyFont="1" applyFill="1" applyBorder="1"/>
    <xf numFmtId="0" fontId="29" fillId="0" borderId="10" xfId="0" applyFont="1" applyBorder="1"/>
    <xf numFmtId="0" fontId="22" fillId="2" borderId="5" xfId="1" applyFont="1" applyFill="1" applyBorder="1"/>
    <xf numFmtId="0" fontId="29" fillId="0" borderId="7" xfId="0" applyFont="1" applyBorder="1"/>
    <xf numFmtId="164" fontId="29" fillId="0" borderId="8" xfId="0" applyNumberFormat="1" applyFont="1" applyBorder="1"/>
    <xf numFmtId="0" fontId="29" fillId="5" borderId="7" xfId="0" applyFont="1" applyFill="1" applyBorder="1"/>
    <xf numFmtId="164" fontId="29" fillId="5" borderId="8" xfId="0" applyNumberFormat="1" applyFont="1" applyFill="1" applyBorder="1"/>
    <xf numFmtId="0" fontId="29" fillId="6" borderId="7" xfId="0" applyFont="1" applyFill="1" applyBorder="1"/>
    <xf numFmtId="164" fontId="29" fillId="6" borderId="8" xfId="0" applyNumberFormat="1" applyFont="1" applyFill="1" applyBorder="1"/>
    <xf numFmtId="164" fontId="29" fillId="6" borderId="6" xfId="0" applyNumberFormat="1" applyFont="1" applyFill="1" applyBorder="1"/>
    <xf numFmtId="0" fontId="29" fillId="6" borderId="5" xfId="0" applyFont="1" applyFill="1" applyBorder="1"/>
    <xf numFmtId="164" fontId="29" fillId="6" borderId="16" xfId="0" applyNumberFormat="1" applyFont="1" applyFill="1" applyBorder="1"/>
    <xf numFmtId="0" fontId="22" fillId="2" borderId="12" xfId="1" applyFont="1" applyFill="1" applyBorder="1" applyAlignment="1"/>
    <xf numFmtId="0" fontId="22" fillId="2" borderId="13" xfId="1" applyFont="1" applyFill="1" applyBorder="1" applyAlignment="1"/>
    <xf numFmtId="0" fontId="29" fillId="3" borderId="7" xfId="0" applyFont="1" applyFill="1" applyBorder="1"/>
    <xf numFmtId="0" fontId="22" fillId="12" borderId="12" xfId="1" applyFont="1" applyFill="1" applyBorder="1"/>
    <xf numFmtId="0" fontId="22" fillId="12" borderId="13" xfId="0" applyFont="1" applyFill="1" applyBorder="1" applyAlignment="1">
      <alignment horizontal="right"/>
    </xf>
    <xf numFmtId="164" fontId="29" fillId="12" borderId="13" xfId="0" applyNumberFormat="1" applyFont="1" applyFill="1" applyBorder="1"/>
    <xf numFmtId="0" fontId="29" fillId="12" borderId="13" xfId="0" applyFont="1" applyFill="1" applyBorder="1"/>
    <xf numFmtId="0" fontId="22" fillId="2" borderId="10" xfId="1" applyFont="1" applyFill="1" applyBorder="1" applyAlignment="1">
      <alignment horizontal="centerContinuous"/>
    </xf>
    <xf numFmtId="0" fontId="22" fillId="2" borderId="11" xfId="1" applyFont="1" applyFill="1" applyBorder="1" applyAlignment="1">
      <alignment horizontal="centerContinuous"/>
    </xf>
    <xf numFmtId="0" fontId="22" fillId="5" borderId="10" xfId="1" applyFont="1" applyFill="1" applyBorder="1" applyAlignment="1">
      <alignment horizontal="centerContinuous"/>
    </xf>
    <xf numFmtId="0" fontId="22" fillId="5" borderId="11" xfId="1" applyFont="1" applyFill="1" applyBorder="1" applyAlignment="1">
      <alignment horizontal="centerContinuous"/>
    </xf>
    <xf numFmtId="0" fontId="22" fillId="6" borderId="10" xfId="1" applyFont="1" applyFill="1" applyBorder="1" applyAlignment="1">
      <alignment horizontal="centerContinuous"/>
    </xf>
    <xf numFmtId="0" fontId="22" fillId="6" borderId="11" xfId="1" applyFont="1" applyFill="1" applyBorder="1" applyAlignment="1">
      <alignment horizontal="centerContinuous"/>
    </xf>
    <xf numFmtId="0" fontId="22" fillId="6" borderId="0" xfId="1" applyFont="1" applyFill="1" applyBorder="1" applyAlignment="1">
      <alignment horizontal="centerContinuous"/>
    </xf>
    <xf numFmtId="0" fontId="22" fillId="6" borderId="9" xfId="1" applyFont="1" applyFill="1" applyBorder="1" applyAlignment="1">
      <alignment horizontal="centerContinuous"/>
    </xf>
    <xf numFmtId="0" fontId="22" fillId="6" borderId="15" xfId="1" applyFont="1" applyFill="1" applyBorder="1" applyAlignment="1">
      <alignment horizontal="centerContinuous"/>
    </xf>
    <xf numFmtId="0" fontId="22" fillId="14" borderId="9" xfId="1" applyFont="1" applyFill="1" applyBorder="1" applyAlignment="1">
      <alignment horizontal="centerContinuous"/>
    </xf>
    <xf numFmtId="0" fontId="22" fillId="14" borderId="15" xfId="1" applyFont="1" applyFill="1" applyBorder="1" applyAlignment="1">
      <alignment horizontal="centerContinuous"/>
    </xf>
    <xf numFmtId="0" fontId="28" fillId="13" borderId="0" xfId="1" applyNumberFormat="1" applyFont="1" applyFill="1" applyBorder="1" applyAlignment="1">
      <alignment horizontal="centerContinuous"/>
    </xf>
    <xf numFmtId="0" fontId="28" fillId="13" borderId="15" xfId="1" applyFont="1" applyFill="1" applyBorder="1" applyAlignment="1">
      <alignment horizontal="centerContinuous"/>
    </xf>
    <xf numFmtId="0" fontId="28" fillId="12" borderId="13" xfId="0" applyFont="1" applyFill="1" applyBorder="1"/>
    <xf numFmtId="0" fontId="29" fillId="14" borderId="9" xfId="0" applyNumberFormat="1" applyFont="1" applyFill="1" applyBorder="1" applyAlignment="1">
      <alignment horizontal="center"/>
    </xf>
    <xf numFmtId="164" fontId="29" fillId="14" borderId="15" xfId="0" applyNumberFormat="1" applyFont="1" applyFill="1" applyBorder="1" applyAlignment="1">
      <alignment horizontal="center"/>
    </xf>
    <xf numFmtId="0" fontId="28" fillId="13" borderId="0" xfId="0" applyNumberFormat="1" applyFont="1" applyFill="1" applyBorder="1" applyAlignment="1">
      <alignment horizontal="center"/>
    </xf>
    <xf numFmtId="164" fontId="28" fillId="13" borderId="15" xfId="0" applyNumberFormat="1" applyFont="1" applyFill="1" applyBorder="1" applyAlignment="1">
      <alignment horizontal="center"/>
    </xf>
    <xf numFmtId="0" fontId="29" fillId="14" borderId="5" xfId="0" applyNumberFormat="1" applyFont="1" applyFill="1" applyBorder="1" applyAlignment="1">
      <alignment horizontal="center"/>
    </xf>
    <xf numFmtId="164" fontId="29" fillId="14" borderId="16" xfId="0" applyNumberFormat="1" applyFont="1" applyFill="1" applyBorder="1" applyAlignment="1">
      <alignment horizontal="center"/>
    </xf>
    <xf numFmtId="0" fontId="28" fillId="13" borderId="6" xfId="0" applyNumberFormat="1" applyFont="1" applyFill="1" applyBorder="1" applyAlignment="1">
      <alignment horizontal="center"/>
    </xf>
    <xf numFmtId="164" fontId="28" fillId="13" borderId="16" xfId="0" applyNumberFormat="1" applyFont="1" applyFill="1" applyBorder="1" applyAlignment="1">
      <alignment horizontal="center"/>
    </xf>
    <xf numFmtId="0" fontId="29" fillId="14" borderId="9" xfId="4" applyNumberFormat="1" applyFont="1" applyFill="1" applyBorder="1" applyAlignment="1">
      <alignment horizontal="center"/>
    </xf>
    <xf numFmtId="0" fontId="29" fillId="14" borderId="5" xfId="4" applyNumberFormat="1" applyFont="1" applyFill="1" applyBorder="1" applyAlignment="1">
      <alignment horizontal="center"/>
    </xf>
    <xf numFmtId="0" fontId="29" fillId="14" borderId="9" xfId="0" applyFont="1" applyFill="1" applyBorder="1" applyAlignment="1">
      <alignment horizontal="center"/>
    </xf>
    <xf numFmtId="0" fontId="28" fillId="13" borderId="9" xfId="0" applyNumberFormat="1" applyFont="1" applyFill="1" applyBorder="1" applyAlignment="1">
      <alignment horizontal="center"/>
    </xf>
    <xf numFmtId="0" fontId="20" fillId="12" borderId="0" xfId="1" applyFont="1" applyFill="1" applyBorder="1" applyAlignment="1">
      <alignment horizontal="left"/>
    </xf>
    <xf numFmtId="0" fontId="23" fillId="12" borderId="0" xfId="0" applyFont="1" applyFill="1" applyAlignment="1">
      <alignment horizontal="left"/>
    </xf>
    <xf numFmtId="0" fontId="23" fillId="12" borderId="0" xfId="0" applyFont="1" applyFill="1"/>
    <xf numFmtId="0" fontId="27" fillId="12" borderId="0" xfId="0" applyFont="1" applyFill="1" applyBorder="1"/>
    <xf numFmtId="0" fontId="18" fillId="12" borderId="0" xfId="0" applyFont="1" applyFill="1" applyBorder="1"/>
    <xf numFmtId="0" fontId="19" fillId="10" borderId="24" xfId="1" applyFont="1" applyFill="1" applyBorder="1" applyAlignment="1">
      <alignment horizontal="center"/>
    </xf>
    <xf numFmtId="0" fontId="19" fillId="0" borderId="0" xfId="0" applyFont="1" applyAlignment="1"/>
    <xf numFmtId="0" fontId="19" fillId="2" borderId="17" xfId="1" applyFont="1" applyFill="1" applyBorder="1" applyAlignment="1">
      <alignment horizontal="centerContinuous"/>
    </xf>
    <xf numFmtId="0" fontId="19" fillId="2" borderId="16" xfId="1" applyFont="1" applyFill="1" applyBorder="1" applyAlignment="1">
      <alignment horizontal="center"/>
    </xf>
    <xf numFmtId="0" fontId="19" fillId="2" borderId="1" xfId="1" applyFont="1" applyFill="1" applyBorder="1"/>
    <xf numFmtId="0" fontId="19" fillId="2" borderId="2" xfId="0" applyFont="1" applyFill="1" applyBorder="1" applyAlignment="1">
      <alignment horizontal="right"/>
    </xf>
    <xf numFmtId="0" fontId="19" fillId="6" borderId="12" xfId="1" applyFont="1" applyFill="1" applyBorder="1" applyAlignment="1">
      <alignment horizontal="center"/>
    </xf>
    <xf numFmtId="0" fontId="19" fillId="6" borderId="13" xfId="1" applyFont="1" applyFill="1" applyBorder="1" applyAlignment="1">
      <alignment horizontal="center"/>
    </xf>
    <xf numFmtId="0" fontId="23" fillId="0" borderId="0" xfId="0" applyFont="1" applyFill="1" applyBorder="1"/>
    <xf numFmtId="9" fontId="23" fillId="10" borderId="26" xfId="4" applyFont="1" applyFill="1" applyBorder="1" applyAlignment="1">
      <alignment horizontal="center"/>
    </xf>
    <xf numFmtId="9" fontId="23" fillId="10" borderId="2" xfId="4" applyFont="1" applyFill="1" applyBorder="1" applyAlignment="1">
      <alignment horizontal="center"/>
    </xf>
    <xf numFmtId="165" fontId="19" fillId="6" borderId="9" xfId="3" applyNumberFormat="1" applyFont="1" applyFill="1" applyBorder="1" applyAlignment="1"/>
    <xf numFmtId="165" fontId="19" fillId="6" borderId="0" xfId="3" applyNumberFormat="1" applyFont="1" applyFill="1" applyBorder="1" applyAlignment="1"/>
    <xf numFmtId="165" fontId="19" fillId="6" borderId="9" xfId="3" applyNumberFormat="1" applyFont="1" applyFill="1" applyBorder="1"/>
    <xf numFmtId="165" fontId="19" fillId="6" borderId="0" xfId="3" applyNumberFormat="1" applyFont="1" applyFill="1" applyBorder="1"/>
    <xf numFmtId="165" fontId="19" fillId="6" borderId="9" xfId="3" applyNumberFormat="1" applyFont="1" applyFill="1" applyBorder="1" applyAlignment="1">
      <alignment horizontal="right"/>
    </xf>
    <xf numFmtId="165" fontId="19" fillId="6" borderId="0" xfId="3" applyNumberFormat="1" applyFont="1" applyFill="1" applyBorder="1" applyAlignment="1">
      <alignment horizontal="right"/>
    </xf>
    <xf numFmtId="165" fontId="19" fillId="6" borderId="5" xfId="3" applyNumberFormat="1" applyFont="1" applyFill="1" applyBorder="1"/>
    <xf numFmtId="165" fontId="19" fillId="6" borderId="6" xfId="3" applyNumberFormat="1" applyFont="1" applyFill="1" applyBorder="1"/>
    <xf numFmtId="0" fontId="19" fillId="2" borderId="12" xfId="1" applyFont="1" applyFill="1" applyBorder="1"/>
    <xf numFmtId="0" fontId="19" fillId="2" borderId="13" xfId="0" applyFont="1" applyFill="1" applyBorder="1" applyAlignment="1">
      <alignment horizontal="right"/>
    </xf>
    <xf numFmtId="0" fontId="19" fillId="2" borderId="13" xfId="1" applyFont="1" applyFill="1" applyBorder="1"/>
    <xf numFmtId="0" fontId="20" fillId="2" borderId="5" xfId="1" applyFont="1" applyFill="1" applyBorder="1" applyAlignment="1"/>
    <xf numFmtId="0" fontId="20" fillId="2" borderId="6" xfId="1" applyFont="1" applyFill="1" applyBorder="1" applyAlignment="1"/>
    <xf numFmtId="0" fontId="19" fillId="6" borderId="1" xfId="1" applyFont="1" applyFill="1" applyBorder="1" applyAlignment="1"/>
    <xf numFmtId="0" fontId="19" fillId="6" borderId="2" xfId="1" applyFont="1" applyFill="1" applyBorder="1" applyAlignment="1"/>
    <xf numFmtId="9" fontId="23" fillId="0" borderId="0" xfId="4" applyFont="1"/>
    <xf numFmtId="0" fontId="19" fillId="12" borderId="0" xfId="0" applyFont="1" applyFill="1" applyAlignment="1"/>
    <xf numFmtId="9" fontId="23" fillId="12" borderId="0" xfId="4" applyFont="1" applyFill="1"/>
    <xf numFmtId="0" fontId="19" fillId="2" borderId="5" xfId="1" applyFont="1" applyFill="1" applyBorder="1"/>
    <xf numFmtId="0" fontId="23" fillId="12" borderId="0" xfId="0" applyFont="1" applyFill="1" applyBorder="1"/>
    <xf numFmtId="165" fontId="19" fillId="10" borderId="25" xfId="3" applyNumberFormat="1" applyFont="1" applyFill="1" applyBorder="1" applyAlignment="1">
      <alignment horizontal="center"/>
    </xf>
    <xf numFmtId="165" fontId="19" fillId="10" borderId="0" xfId="3" applyNumberFormat="1" applyFont="1" applyFill="1" applyBorder="1" applyAlignment="1">
      <alignment horizontal="center"/>
    </xf>
    <xf numFmtId="165" fontId="19" fillId="10" borderId="27" xfId="3" applyNumberFormat="1" applyFont="1" applyFill="1" applyBorder="1" applyAlignment="1">
      <alignment horizontal="center"/>
    </xf>
    <xf numFmtId="165" fontId="19" fillId="10" borderId="6" xfId="3" applyNumberFormat="1" applyFont="1" applyFill="1" applyBorder="1" applyAlignment="1">
      <alignment horizontal="center"/>
    </xf>
    <xf numFmtId="9" fontId="19" fillId="2" borderId="13" xfId="4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25" fillId="13" borderId="24" xfId="1" applyFont="1" applyFill="1" applyBorder="1" applyAlignment="1">
      <alignment horizontal="center"/>
    </xf>
    <xf numFmtId="0" fontId="25" fillId="13" borderId="23" xfId="1" applyFont="1" applyFill="1" applyBorder="1" applyAlignment="1">
      <alignment horizontal="center"/>
    </xf>
    <xf numFmtId="0" fontId="25" fillId="13" borderId="22" xfId="1" applyFont="1" applyFill="1" applyBorder="1" applyAlignment="1">
      <alignment horizontal="center"/>
    </xf>
    <xf numFmtId="0" fontId="25" fillId="13" borderId="8" xfId="1" applyFont="1" applyFill="1" applyBorder="1" applyAlignment="1">
      <alignment horizontal="center"/>
    </xf>
    <xf numFmtId="9" fontId="24" fillId="13" borderId="26" xfId="4" applyFont="1" applyFill="1" applyBorder="1" applyAlignment="1">
      <alignment horizontal="center"/>
    </xf>
    <xf numFmtId="9" fontId="24" fillId="13" borderId="2" xfId="4" applyFont="1" applyFill="1" applyBorder="1" applyAlignment="1">
      <alignment horizontal="center"/>
    </xf>
    <xf numFmtId="9" fontId="24" fillId="13" borderId="17" xfId="4" applyFont="1" applyFill="1" applyBorder="1" applyAlignment="1">
      <alignment horizontal="center"/>
    </xf>
    <xf numFmtId="165" fontId="25" fillId="13" borderId="25" xfId="3" applyNumberFormat="1" applyFont="1" applyFill="1" applyBorder="1" applyAlignment="1">
      <alignment horizontal="center"/>
    </xf>
    <xf numFmtId="165" fontId="25" fillId="13" borderId="0" xfId="3" applyNumberFormat="1" applyFont="1" applyFill="1" applyBorder="1" applyAlignment="1">
      <alignment horizontal="center"/>
    </xf>
    <xf numFmtId="165" fontId="25" fillId="13" borderId="27" xfId="3" applyNumberFormat="1" applyFont="1" applyFill="1" applyBorder="1" applyAlignment="1">
      <alignment horizontal="center"/>
    </xf>
    <xf numFmtId="165" fontId="25" fillId="13" borderId="6" xfId="3" applyNumberFormat="1" applyFont="1" applyFill="1" applyBorder="1" applyAlignment="1">
      <alignment horizontal="center"/>
    </xf>
    <xf numFmtId="9" fontId="25" fillId="13" borderId="16" xfId="4" applyFont="1" applyFill="1" applyBorder="1" applyAlignment="1">
      <alignment horizontal="center"/>
    </xf>
    <xf numFmtId="9" fontId="19" fillId="14" borderId="14" xfId="4" applyFont="1" applyFill="1" applyBorder="1" applyAlignment="1">
      <alignment horizontal="center"/>
    </xf>
    <xf numFmtId="0" fontId="19" fillId="14" borderId="12" xfId="1" applyFont="1" applyFill="1" applyBorder="1" applyAlignment="1">
      <alignment horizontal="center"/>
    </xf>
    <xf numFmtId="0" fontId="19" fillId="14" borderId="13" xfId="1" applyFont="1" applyFill="1" applyBorder="1" applyAlignment="1">
      <alignment horizontal="center"/>
    </xf>
    <xf numFmtId="9" fontId="19" fillId="14" borderId="22" xfId="4" applyFont="1" applyFill="1" applyBorder="1" applyAlignment="1">
      <alignment horizontal="center"/>
    </xf>
    <xf numFmtId="9" fontId="19" fillId="14" borderId="21" xfId="4" applyFont="1" applyFill="1" applyBorder="1" applyAlignment="1">
      <alignment horizontal="center"/>
    </xf>
    <xf numFmtId="0" fontId="19" fillId="14" borderId="1" xfId="1" applyFont="1" applyFill="1" applyBorder="1" applyAlignment="1">
      <alignment horizontal="center"/>
    </xf>
    <xf numFmtId="0" fontId="19" fillId="14" borderId="2" xfId="1" applyFont="1" applyFill="1" applyBorder="1" applyAlignment="1">
      <alignment horizontal="center"/>
    </xf>
    <xf numFmtId="9" fontId="19" fillId="14" borderId="17" xfId="4" applyFont="1" applyFill="1" applyBorder="1" applyAlignment="1">
      <alignment horizontal="center"/>
    </xf>
    <xf numFmtId="9" fontId="19" fillId="14" borderId="19" xfId="4" applyFont="1" applyFill="1" applyBorder="1" applyAlignment="1">
      <alignment horizontal="center"/>
    </xf>
    <xf numFmtId="165" fontId="19" fillId="14" borderId="9" xfId="3" applyNumberFormat="1" applyFont="1" applyFill="1" applyBorder="1" applyAlignment="1">
      <alignment horizontal="center"/>
    </xf>
    <xf numFmtId="165" fontId="19" fillId="14" borderId="0" xfId="3" applyNumberFormat="1" applyFont="1" applyFill="1" applyBorder="1" applyAlignment="1">
      <alignment horizontal="center"/>
    </xf>
    <xf numFmtId="9" fontId="19" fillId="14" borderId="18" xfId="4" applyFont="1" applyFill="1" applyBorder="1" applyAlignment="1">
      <alignment horizontal="center"/>
    </xf>
    <xf numFmtId="165" fontId="19" fillId="14" borderId="5" xfId="3" applyNumberFormat="1" applyFont="1" applyFill="1" applyBorder="1" applyAlignment="1">
      <alignment horizontal="center"/>
    </xf>
    <xf numFmtId="165" fontId="19" fillId="14" borderId="6" xfId="3" applyNumberFormat="1" applyFont="1" applyFill="1" applyBorder="1" applyAlignment="1">
      <alignment horizontal="center"/>
    </xf>
    <xf numFmtId="9" fontId="19" fillId="14" borderId="16" xfId="4" applyFont="1" applyFill="1" applyBorder="1" applyAlignment="1">
      <alignment horizontal="center"/>
    </xf>
    <xf numFmtId="0" fontId="23" fillId="14" borderId="9" xfId="0" applyFont="1" applyFill="1" applyBorder="1"/>
    <xf numFmtId="0" fontId="23" fillId="14" borderId="0" xfId="0" applyFont="1" applyFill="1" applyBorder="1"/>
    <xf numFmtId="9" fontId="23" fillId="14" borderId="19" xfId="4" applyFont="1" applyFill="1" applyBorder="1"/>
    <xf numFmtId="0" fontId="23" fillId="14" borderId="21" xfId="0" applyFont="1" applyFill="1" applyBorder="1"/>
    <xf numFmtId="0" fontId="23" fillId="14" borderId="2" xfId="0" applyFont="1" applyFill="1" applyBorder="1"/>
    <xf numFmtId="9" fontId="23" fillId="14" borderId="21" xfId="4" applyFont="1" applyFill="1" applyBorder="1"/>
    <xf numFmtId="0" fontId="23" fillId="14" borderId="15" xfId="0" applyFont="1" applyFill="1" applyBorder="1"/>
    <xf numFmtId="0" fontId="23" fillId="14" borderId="1" xfId="0" applyFont="1" applyFill="1" applyBorder="1"/>
    <xf numFmtId="9" fontId="23" fillId="14" borderId="9" xfId="4" applyFont="1" applyFill="1" applyBorder="1"/>
    <xf numFmtId="165" fontId="19" fillId="14" borderId="9" xfId="3" applyNumberFormat="1" applyFont="1" applyFill="1" applyBorder="1" applyAlignment="1"/>
    <xf numFmtId="165" fontId="19" fillId="14" borderId="0" xfId="3" applyNumberFormat="1" applyFont="1" applyFill="1" applyBorder="1" applyAlignment="1"/>
    <xf numFmtId="9" fontId="19" fillId="14" borderId="9" xfId="4" applyFont="1" applyFill="1" applyBorder="1" applyAlignment="1">
      <alignment horizontal="center"/>
    </xf>
    <xf numFmtId="9" fontId="19" fillId="14" borderId="0" xfId="4" applyFont="1" applyFill="1" applyBorder="1" applyAlignment="1">
      <alignment horizontal="center"/>
    </xf>
    <xf numFmtId="165" fontId="19" fillId="14" borderId="9" xfId="3" applyNumberFormat="1" applyFont="1" applyFill="1" applyBorder="1"/>
    <xf numFmtId="165" fontId="19" fillId="14" borderId="0" xfId="3" applyNumberFormat="1" applyFont="1" applyFill="1" applyBorder="1"/>
    <xf numFmtId="165" fontId="19" fillId="14" borderId="9" xfId="3" applyNumberFormat="1" applyFont="1" applyFill="1" applyBorder="1" applyAlignment="1">
      <alignment horizontal="right"/>
    </xf>
    <xf numFmtId="165" fontId="19" fillId="14" borderId="0" xfId="3" applyNumberFormat="1" applyFont="1" applyFill="1" applyBorder="1" applyAlignment="1">
      <alignment horizontal="right"/>
    </xf>
    <xf numFmtId="0" fontId="19" fillId="2" borderId="0" xfId="0" applyFont="1" applyFill="1" applyBorder="1" applyAlignment="1">
      <alignment horizontal="right"/>
    </xf>
    <xf numFmtId="0" fontId="19" fillId="2" borderId="13" xfId="1" applyFont="1" applyFill="1" applyBorder="1" applyAlignment="1">
      <alignment horizontal="center"/>
    </xf>
    <xf numFmtId="0" fontId="25" fillId="13" borderId="22" xfId="1" applyFont="1" applyFill="1" applyBorder="1" applyAlignment="1">
      <alignment horizontal="center"/>
    </xf>
    <xf numFmtId="0" fontId="0" fillId="6" borderId="15" xfId="0" applyFill="1" applyBorder="1"/>
    <xf numFmtId="0" fontId="19" fillId="14" borderId="6" xfId="1" applyFont="1" applyFill="1" applyBorder="1" applyAlignment="1">
      <alignment horizontal="center"/>
    </xf>
    <xf numFmtId="0" fontId="19" fillId="14" borderId="2" xfId="1" applyFont="1" applyFill="1" applyBorder="1" applyAlignment="1">
      <alignment horizontal="centerContinuous"/>
    </xf>
    <xf numFmtId="165" fontId="26" fillId="14" borderId="6" xfId="3" applyNumberFormat="1" applyFont="1" applyFill="1" applyBorder="1" applyAlignment="1">
      <alignment horizontal="center"/>
    </xf>
    <xf numFmtId="0" fontId="22" fillId="14" borderId="0" xfId="0" applyNumberFormat="1" applyFont="1" applyFill="1" applyBorder="1" applyAlignment="1">
      <alignment horizontal="center"/>
    </xf>
    <xf numFmtId="164" fontId="22" fillId="14" borderId="15" xfId="0" applyNumberFormat="1" applyFont="1" applyFill="1" applyBorder="1" applyAlignment="1">
      <alignment horizontal="center"/>
    </xf>
    <xf numFmtId="0" fontId="22" fillId="14" borderId="9" xfId="0" applyNumberFormat="1" applyFont="1" applyFill="1" applyBorder="1" applyAlignment="1">
      <alignment horizontal="center"/>
    </xf>
    <xf numFmtId="0" fontId="22" fillId="14" borderId="0" xfId="1" applyNumberFormat="1" applyFont="1" applyFill="1" applyBorder="1" applyAlignment="1">
      <alignment horizontal="centerContinuous"/>
    </xf>
    <xf numFmtId="0" fontId="22" fillId="14" borderId="6" xfId="0" applyNumberFormat="1" applyFont="1" applyFill="1" applyBorder="1" applyAlignment="1">
      <alignment horizontal="center"/>
    </xf>
    <xf numFmtId="164" fontId="22" fillId="14" borderId="16" xfId="0" applyNumberFormat="1" applyFont="1" applyFill="1" applyBorder="1" applyAlignment="1">
      <alignment horizontal="center"/>
    </xf>
    <xf numFmtId="0" fontId="29" fillId="14" borderId="5" xfId="0" applyFont="1" applyFill="1" applyBorder="1" applyAlignment="1">
      <alignment horizontal="center"/>
    </xf>
    <xf numFmtId="165" fontId="19" fillId="14" borderId="25" xfId="3" applyNumberFormat="1" applyFont="1" applyFill="1" applyBorder="1" applyAlignment="1">
      <alignment horizontal="center"/>
    </xf>
    <xf numFmtId="165" fontId="19" fillId="14" borderId="27" xfId="3" applyNumberFormat="1" applyFont="1" applyFill="1" applyBorder="1" applyAlignment="1">
      <alignment horizontal="center"/>
    </xf>
    <xf numFmtId="0" fontId="19" fillId="14" borderId="24" xfId="1" applyFont="1" applyFill="1" applyBorder="1" applyAlignment="1">
      <alignment horizontal="center"/>
    </xf>
    <xf numFmtId="0" fontId="19" fillId="14" borderId="23" xfId="1" applyFont="1" applyFill="1" applyBorder="1" applyAlignment="1">
      <alignment horizontal="center"/>
    </xf>
    <xf numFmtId="9" fontId="20" fillId="14" borderId="26" xfId="4" applyFont="1" applyFill="1" applyBorder="1" applyAlignment="1">
      <alignment horizontal="center"/>
    </xf>
    <xf numFmtId="9" fontId="20" fillId="14" borderId="2" xfId="4" applyFont="1" applyFill="1" applyBorder="1" applyAlignment="1">
      <alignment horizontal="center"/>
    </xf>
    <xf numFmtId="9" fontId="20" fillId="14" borderId="21" xfId="4" applyFont="1" applyFill="1" applyBorder="1" applyAlignment="1">
      <alignment horizontal="center"/>
    </xf>
    <xf numFmtId="9" fontId="20" fillId="14" borderId="17" xfId="4" applyFont="1" applyFill="1" applyBorder="1" applyAlignment="1">
      <alignment horizontal="center"/>
    </xf>
    <xf numFmtId="0" fontId="19" fillId="2" borderId="13" xfId="1" applyFont="1" applyFill="1" applyBorder="1" applyAlignment="1">
      <alignment horizontal="center"/>
    </xf>
    <xf numFmtId="0" fontId="19" fillId="14" borderId="22" xfId="1" applyFont="1" applyFill="1" applyBorder="1" applyAlignment="1">
      <alignment horizontal="center"/>
    </xf>
    <xf numFmtId="0" fontId="19" fillId="14" borderId="14" xfId="1" applyFont="1" applyFill="1" applyBorder="1" applyAlignment="1">
      <alignment horizontal="center"/>
    </xf>
    <xf numFmtId="0" fontId="19" fillId="2" borderId="9" xfId="0" applyFont="1" applyFill="1" applyBorder="1" applyAlignment="1">
      <alignment horizontal="right"/>
    </xf>
    <xf numFmtId="0" fontId="19" fillId="2" borderId="0" xfId="0" applyFont="1" applyFill="1" applyBorder="1" applyAlignment="1">
      <alignment horizontal="right"/>
    </xf>
    <xf numFmtId="0" fontId="0" fillId="6" borderId="0" xfId="0" applyFill="1" applyBorder="1"/>
    <xf numFmtId="0" fontId="22" fillId="14" borderId="5" xfId="0" applyNumberFormat="1" applyFont="1" applyFill="1" applyBorder="1" applyAlignment="1">
      <alignment horizontal="center"/>
    </xf>
    <xf numFmtId="164" fontId="19" fillId="14" borderId="19" xfId="0" applyNumberFormat="1" applyFont="1" applyFill="1" applyBorder="1"/>
    <xf numFmtId="0" fontId="8" fillId="2" borderId="2" xfId="0" applyFont="1" applyFill="1" applyBorder="1" applyAlignment="1">
      <alignment horizontal="right"/>
    </xf>
    <xf numFmtId="0" fontId="9" fillId="3" borderId="7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0" fillId="6" borderId="7" xfId="0" applyFont="1" applyFill="1" applyBorder="1" applyAlignment="1">
      <alignment horizontal="right"/>
    </xf>
    <xf numFmtId="0" fontId="0" fillId="3" borderId="7" xfId="0" applyFont="1" applyFill="1" applyBorder="1" applyAlignment="1">
      <alignment horizontal="right"/>
    </xf>
    <xf numFmtId="0" fontId="15" fillId="0" borderId="0" xfId="0" applyFont="1"/>
    <xf numFmtId="0" fontId="19" fillId="14" borderId="28" xfId="1" applyFont="1" applyFill="1" applyBorder="1" applyAlignment="1">
      <alignment horizontal="center"/>
    </xf>
    <xf numFmtId="0" fontId="19" fillId="10" borderId="28" xfId="1" applyFont="1" applyFill="1" applyBorder="1" applyAlignment="1">
      <alignment horizontal="center"/>
    </xf>
    <xf numFmtId="165" fontId="19" fillId="14" borderId="5" xfId="3" applyNumberFormat="1" applyFont="1" applyFill="1" applyBorder="1"/>
    <xf numFmtId="165" fontId="19" fillId="14" borderId="6" xfId="3" applyNumberFormat="1" applyFont="1" applyFill="1" applyBorder="1"/>
    <xf numFmtId="9" fontId="19" fillId="14" borderId="5" xfId="4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12" borderId="2" xfId="1" applyFont="1" applyFill="1" applyBorder="1" applyAlignment="1">
      <alignment horizontal="left" wrapText="1"/>
    </xf>
    <xf numFmtId="0" fontId="19" fillId="2" borderId="9" xfId="0" applyFont="1" applyFill="1" applyBorder="1" applyAlignment="1">
      <alignment horizontal="right"/>
    </xf>
    <xf numFmtId="0" fontId="19" fillId="2" borderId="0" xfId="0" applyFont="1" applyFill="1" applyBorder="1" applyAlignment="1">
      <alignment horizontal="right"/>
    </xf>
    <xf numFmtId="0" fontId="19" fillId="2" borderId="13" xfId="1" applyFont="1" applyFill="1" applyBorder="1" applyAlignment="1">
      <alignment horizontal="center"/>
    </xf>
    <xf numFmtId="0" fontId="19" fillId="12" borderId="0" xfId="0" applyFont="1" applyFill="1" applyAlignment="1">
      <alignment horizontal="right"/>
    </xf>
    <xf numFmtId="0" fontId="30" fillId="12" borderId="0" xfId="0" applyFont="1" applyFill="1" applyAlignment="1">
      <alignment horizontal="right"/>
    </xf>
    <xf numFmtId="0" fontId="22" fillId="2" borderId="1" xfId="1" applyFont="1" applyFill="1" applyBorder="1" applyAlignment="1">
      <alignment horizontal="right"/>
    </xf>
    <xf numFmtId="0" fontId="22" fillId="2" borderId="4" xfId="1" applyFont="1" applyFill="1" applyBorder="1" applyAlignment="1">
      <alignment horizontal="right"/>
    </xf>
    <xf numFmtId="0" fontId="22" fillId="2" borderId="12" xfId="1" applyFont="1" applyFill="1" applyBorder="1" applyAlignment="1">
      <alignment horizontal="center"/>
    </xf>
    <xf numFmtId="0" fontId="22" fillId="2" borderId="13" xfId="1" applyFont="1" applyFill="1" applyBorder="1" applyAlignment="1">
      <alignment horizontal="center"/>
    </xf>
    <xf numFmtId="0" fontId="22" fillId="6" borderId="1" xfId="1" applyFont="1" applyFill="1" applyBorder="1" applyAlignment="1">
      <alignment horizontal="center"/>
    </xf>
    <xf numFmtId="0" fontId="22" fillId="6" borderId="17" xfId="1" applyFont="1" applyFill="1" applyBorder="1" applyAlignment="1">
      <alignment horizontal="center"/>
    </xf>
    <xf numFmtId="0" fontId="22" fillId="14" borderId="1" xfId="1" applyFont="1" applyFill="1" applyBorder="1" applyAlignment="1">
      <alignment horizontal="center"/>
    </xf>
    <xf numFmtId="0" fontId="22" fillId="14" borderId="17" xfId="1" applyFont="1" applyFill="1" applyBorder="1" applyAlignment="1">
      <alignment horizontal="center"/>
    </xf>
    <xf numFmtId="0" fontId="22" fillId="12" borderId="0" xfId="0" applyFont="1" applyFill="1" applyAlignment="1">
      <alignment horizontal="center"/>
    </xf>
    <xf numFmtId="0" fontId="28" fillId="13" borderId="2" xfId="1" applyFont="1" applyFill="1" applyBorder="1" applyAlignment="1">
      <alignment horizontal="center"/>
    </xf>
    <xf numFmtId="0" fontId="28" fillId="13" borderId="17" xfId="1" applyFont="1" applyFill="1" applyBorder="1" applyAlignment="1">
      <alignment horizontal="center"/>
    </xf>
    <xf numFmtId="0" fontId="22" fillId="14" borderId="2" xfId="1" applyFont="1" applyFill="1" applyBorder="1" applyAlignment="1">
      <alignment horizontal="center"/>
    </xf>
    <xf numFmtId="0" fontId="19" fillId="14" borderId="12" xfId="1" applyFont="1" applyFill="1" applyBorder="1" applyAlignment="1">
      <alignment horizontal="center"/>
    </xf>
    <xf numFmtId="0" fontId="19" fillId="14" borderId="13" xfId="1" applyFont="1" applyFill="1" applyBorder="1" applyAlignment="1">
      <alignment horizontal="center"/>
    </xf>
    <xf numFmtId="0" fontId="19" fillId="14" borderId="22" xfId="1" applyFont="1" applyFill="1" applyBorder="1" applyAlignment="1">
      <alignment horizontal="center"/>
    </xf>
    <xf numFmtId="0" fontId="19" fillId="12" borderId="0" xfId="0" applyFont="1" applyFill="1" applyAlignment="1">
      <alignment horizontal="center"/>
    </xf>
    <xf numFmtId="0" fontId="25" fillId="13" borderId="14" xfId="1" applyFont="1" applyFill="1" applyBorder="1" applyAlignment="1">
      <alignment horizontal="center"/>
    </xf>
    <xf numFmtId="0" fontId="25" fillId="13" borderId="12" xfId="1" applyFont="1" applyFill="1" applyBorder="1" applyAlignment="1">
      <alignment horizontal="center"/>
    </xf>
    <xf numFmtId="0" fontId="25" fillId="13" borderId="13" xfId="1" applyFont="1" applyFill="1" applyBorder="1" applyAlignment="1">
      <alignment horizontal="center"/>
    </xf>
    <xf numFmtId="0" fontId="25" fillId="13" borderId="22" xfId="1" applyFont="1" applyFill="1" applyBorder="1" applyAlignment="1">
      <alignment horizontal="center"/>
    </xf>
    <xf numFmtId="0" fontId="19" fillId="14" borderId="14" xfId="1" applyFont="1" applyFill="1" applyBorder="1" applyAlignment="1">
      <alignment horizontal="center"/>
    </xf>
    <xf numFmtId="0" fontId="12" fillId="12" borderId="12" xfId="1" applyFont="1" applyFill="1" applyBorder="1" applyAlignment="1">
      <alignment horizontal="center"/>
    </xf>
    <xf numFmtId="0" fontId="12" fillId="12" borderId="13" xfId="1" applyFont="1" applyFill="1" applyBorder="1" applyAlignment="1">
      <alignment horizontal="center"/>
    </xf>
    <xf numFmtId="0" fontId="12" fillId="12" borderId="22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wrapText="1"/>
    </xf>
    <xf numFmtId="0" fontId="9" fillId="2" borderId="17" xfId="1" applyFont="1" applyFill="1" applyBorder="1" applyAlignment="1">
      <alignment horizontal="center" wrapText="1"/>
    </xf>
    <xf numFmtId="0" fontId="9" fillId="2" borderId="5" xfId="1" applyFont="1" applyFill="1" applyBorder="1" applyAlignment="1">
      <alignment horizontal="center" wrapText="1"/>
    </xf>
    <xf numFmtId="0" fontId="9" fillId="2" borderId="16" xfId="1" applyFont="1" applyFill="1" applyBorder="1" applyAlignment="1">
      <alignment horizontal="center" wrapText="1"/>
    </xf>
    <xf numFmtId="0" fontId="12" fillId="12" borderId="1" xfId="1" applyFont="1" applyFill="1" applyBorder="1" applyAlignment="1">
      <alignment horizontal="center"/>
    </xf>
    <xf numFmtId="0" fontId="12" fillId="12" borderId="2" xfId="1" applyFont="1" applyFill="1" applyBorder="1" applyAlignment="1">
      <alignment horizontal="center"/>
    </xf>
    <xf numFmtId="0" fontId="12" fillId="6" borderId="3" xfId="1" applyFont="1" applyFill="1" applyBorder="1" applyAlignment="1">
      <alignment horizontal="center"/>
    </xf>
    <xf numFmtId="0" fontId="12" fillId="6" borderId="4" xfId="1" applyFont="1" applyFill="1" applyBorder="1" applyAlignment="1">
      <alignment horizontal="center"/>
    </xf>
    <xf numFmtId="0" fontId="12" fillId="3" borderId="3" xfId="1" applyFont="1" applyFill="1" applyBorder="1" applyAlignment="1">
      <alignment horizontal="center"/>
    </xf>
    <xf numFmtId="0" fontId="12" fillId="3" borderId="4" xfId="1" applyFont="1" applyFill="1" applyBorder="1" applyAlignment="1">
      <alignment horizontal="center"/>
    </xf>
    <xf numFmtId="0" fontId="9" fillId="6" borderId="3" xfId="1" applyFont="1" applyFill="1" applyBorder="1" applyAlignment="1">
      <alignment horizontal="center"/>
    </xf>
    <xf numFmtId="0" fontId="9" fillId="6" borderId="4" xfId="1" applyFont="1" applyFill="1" applyBorder="1" applyAlignment="1">
      <alignment horizontal="center"/>
    </xf>
  </cellXfs>
  <cellStyles count="5">
    <cellStyle name="Comma" xfId="3" builtinId="3"/>
    <cellStyle name="Hyperlink" xfId="2" builtinId="8"/>
    <cellStyle name="Normal" xfId="0" builtinId="0"/>
    <cellStyle name="Normal 2" xfId="1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CD904"/>
      <color rgb="FFF8E708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Graduation Rates by Full-time</a:t>
            </a:r>
            <a:r>
              <a:rPr lang="en-US" baseline="0"/>
              <a:t> First-time Cohort</a:t>
            </a:r>
            <a:r>
              <a:rPr lang="en-US"/>
              <a:t>: Fall 1997 through Fall 2016
</a:t>
            </a:r>
          </a:p>
        </c:rich>
      </c:tx>
      <c:layout>
        <c:manualLayout>
          <c:xMode val="edge"/>
          <c:yMode val="edge"/>
          <c:x val="0.146336419893076"/>
          <c:y val="5.19480519480519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80951695533841"/>
          <c:y val="0.13645946149292265"/>
          <c:w val="0.85020002977199682"/>
          <c:h val="0.66233766233766234"/>
        </c:manualLayout>
      </c:layout>
      <c:lineChart>
        <c:grouping val="standard"/>
        <c:varyColors val="0"/>
        <c:ser>
          <c:idx val="2"/>
          <c:order val="0"/>
          <c:tx>
            <c:v>6 years or less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69696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overall!$P$4:$AI$4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overall!$P$15:$AI$15</c:f>
              <c:numCache>
                <c:formatCode>0.0%</c:formatCode>
                <c:ptCount val="20"/>
                <c:pt idx="0">
                  <c:v>0.67381489841986453</c:v>
                </c:pt>
                <c:pt idx="1">
                  <c:v>0.66951871657754014</c:v>
                </c:pt>
                <c:pt idx="2">
                  <c:v>0.68985176738882559</c:v>
                </c:pt>
                <c:pt idx="3">
                  <c:v>0.69861554845580409</c:v>
                </c:pt>
                <c:pt idx="4">
                  <c:v>0.67936507936507939</c:v>
                </c:pt>
                <c:pt idx="5">
                  <c:v>0.68942731277533043</c:v>
                </c:pt>
                <c:pt idx="6">
                  <c:v>0.66103484688489966</c:v>
                </c:pt>
                <c:pt idx="7">
                  <c:v>0.69928644240570847</c:v>
                </c:pt>
                <c:pt idx="8">
                  <c:v>0.66806722689075626</c:v>
                </c:pt>
                <c:pt idx="9">
                  <c:v>0.67412451361867709</c:v>
                </c:pt>
                <c:pt idx="10">
                  <c:v>0.6681260945709282</c:v>
                </c:pt>
                <c:pt idx="11">
                  <c:v>0.6619365609348915</c:v>
                </c:pt>
                <c:pt idx="12">
                  <c:v>0.67321288295365278</c:v>
                </c:pt>
                <c:pt idx="13">
                  <c:v>0.6858974358974359</c:v>
                </c:pt>
                <c:pt idx="14">
                  <c:v>0.70947030497592301</c:v>
                </c:pt>
                <c:pt idx="15">
                  <c:v>0.68485342019543971</c:v>
                </c:pt>
                <c:pt idx="16">
                  <c:v>0.70298627925746571</c:v>
                </c:pt>
                <c:pt idx="17">
                  <c:v>0.68596491228070178</c:v>
                </c:pt>
                <c:pt idx="18">
                  <c:v>0.72236286919831227</c:v>
                </c:pt>
                <c:pt idx="19">
                  <c:v>0.68575734740015071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36-4123-8E02-6AE2DDA57AFE}"/>
            </c:ext>
          </c:extLst>
        </c:ser>
        <c:ser>
          <c:idx val="1"/>
          <c:order val="1"/>
          <c:tx>
            <c:v>5 years or less</c:v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numRef>
              <c:f>overall!$P$4:$AI$4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overall!$P$12:$AI$12</c:f>
              <c:numCache>
                <c:formatCode>0.0%</c:formatCode>
                <c:ptCount val="20"/>
                <c:pt idx="0">
                  <c:v>0.65124153498871329</c:v>
                </c:pt>
                <c:pt idx="1">
                  <c:v>0.6470588235294118</c:v>
                </c:pt>
                <c:pt idx="2">
                  <c:v>0.67502850627137967</c:v>
                </c:pt>
                <c:pt idx="3">
                  <c:v>0.67092651757188504</c:v>
                </c:pt>
                <c:pt idx="4">
                  <c:v>0.64656084656084656</c:v>
                </c:pt>
                <c:pt idx="5">
                  <c:v>0.64757709251101325</c:v>
                </c:pt>
                <c:pt idx="6">
                  <c:v>0.62724392819429775</c:v>
                </c:pt>
                <c:pt idx="7">
                  <c:v>0.66055045871559637</c:v>
                </c:pt>
                <c:pt idx="8">
                  <c:v>0.63025210084033612</c:v>
                </c:pt>
                <c:pt idx="9">
                  <c:v>0.6410505836575876</c:v>
                </c:pt>
                <c:pt idx="10">
                  <c:v>0.63747810858143605</c:v>
                </c:pt>
                <c:pt idx="11">
                  <c:v>0.63606010016694492</c:v>
                </c:pt>
                <c:pt idx="12">
                  <c:v>0.64964650432050275</c:v>
                </c:pt>
                <c:pt idx="13">
                  <c:v>0.66185897435897434</c:v>
                </c:pt>
                <c:pt idx="14">
                  <c:v>0.6821829855537721</c:v>
                </c:pt>
                <c:pt idx="15">
                  <c:v>0.65390879478827357</c:v>
                </c:pt>
                <c:pt idx="16">
                  <c:v>0.67715899919289746</c:v>
                </c:pt>
                <c:pt idx="17">
                  <c:v>0.66052631578947374</c:v>
                </c:pt>
                <c:pt idx="18">
                  <c:v>0.69113924050632913</c:v>
                </c:pt>
                <c:pt idx="19">
                  <c:v>0.66239638281838731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36-4123-8E02-6AE2DDA57AFE}"/>
            </c:ext>
          </c:extLst>
        </c:ser>
        <c:ser>
          <c:idx val="0"/>
          <c:order val="2"/>
          <c:tx>
            <c:v>4 years or less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overall!$P$4:$AI$4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overall!$P$9:$AI$9</c:f>
              <c:numCache>
                <c:formatCode>0.0%</c:formatCode>
                <c:ptCount val="20"/>
                <c:pt idx="0">
                  <c:v>0.47178329571106092</c:v>
                </c:pt>
                <c:pt idx="1">
                  <c:v>0.46844919786096256</c:v>
                </c:pt>
                <c:pt idx="2">
                  <c:v>0.52223489167616877</c:v>
                </c:pt>
                <c:pt idx="3">
                  <c:v>0.51970181043663477</c:v>
                </c:pt>
                <c:pt idx="4">
                  <c:v>0.45396825396825397</c:v>
                </c:pt>
                <c:pt idx="5">
                  <c:v>0.45925110132158592</c:v>
                </c:pt>
                <c:pt idx="6">
                  <c:v>0.45723336853220697</c:v>
                </c:pt>
                <c:pt idx="7">
                  <c:v>0.46585117227319062</c:v>
                </c:pt>
                <c:pt idx="8">
                  <c:v>0.4642857142857143</c:v>
                </c:pt>
                <c:pt idx="9">
                  <c:v>0.48832684824902722</c:v>
                </c:pt>
                <c:pt idx="10">
                  <c:v>0.46672504378283713</c:v>
                </c:pt>
                <c:pt idx="11">
                  <c:v>0.44490818030050083</c:v>
                </c:pt>
                <c:pt idx="12">
                  <c:v>0.45326001571091906</c:v>
                </c:pt>
                <c:pt idx="13">
                  <c:v>0.47676282051282054</c:v>
                </c:pt>
                <c:pt idx="14">
                  <c:v>0.4887640449438202</c:v>
                </c:pt>
                <c:pt idx="15">
                  <c:v>0.49511400651465798</c:v>
                </c:pt>
                <c:pt idx="16">
                  <c:v>0.5157384987893463</c:v>
                </c:pt>
                <c:pt idx="17">
                  <c:v>0.49561403508771928</c:v>
                </c:pt>
                <c:pt idx="18">
                  <c:v>0.49873417721518987</c:v>
                </c:pt>
                <c:pt idx="19">
                  <c:v>0.50188394875659381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36-4123-8E02-6AE2DDA57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28240"/>
        <c:axId val="66826280"/>
      </c:lineChart>
      <c:catAx>
        <c:axId val="6682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46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826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826280"/>
        <c:scaling>
          <c:orientation val="minMax"/>
          <c:min val="0.3500000000000003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8282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rot="-960000"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Graduation Rates by Type of Federal Aid Received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Pell!$C$3</c:f>
              <c:strCache>
                <c:ptCount val="1"/>
                <c:pt idx="0">
                  <c:v>2010 Cohort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Pell!$A$5:$A$9</c15:sqref>
                  </c15:fullRef>
                </c:ext>
              </c:extLst>
              <c:f>(Pell!$A$5,Pell!$A$7,Pell!$A$9)</c:f>
              <c:strCache>
                <c:ptCount val="3"/>
                <c:pt idx="0">
                  <c:v>Federal PELL Grant recipients</c:v>
                </c:pt>
                <c:pt idx="2">
                  <c:v>Federal Stafford Subsidized Loan recipients</c:v>
                </c:pt>
                <c:pt idx="4">
                  <c:v>Students who received neither PELL nor Subsidized Loan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Pell!$E$5:$E$9</c15:sqref>
                  </c15:fullRef>
                </c:ext>
              </c:extLst>
              <c:f>(Pell!$E$5,Pell!$E$7,Pell!$E$9)</c:f>
            </c:numRef>
          </c:val>
          <c:extLst>
            <c:ext xmlns:c16="http://schemas.microsoft.com/office/drawing/2014/chart" uri="{C3380CC4-5D6E-409C-BE32-E72D297353CC}">
              <c16:uniqueId val="{00000000-536F-4253-BB75-7B17A51761A9}"/>
            </c:ext>
          </c:extLst>
        </c:ser>
        <c:ser>
          <c:idx val="1"/>
          <c:order val="1"/>
          <c:tx>
            <c:strRef>
              <c:f>Pell!$F$3</c:f>
              <c:strCache>
                <c:ptCount val="1"/>
                <c:pt idx="0">
                  <c:v>2011 Cohort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Pell!$A$5:$A$9</c15:sqref>
                  </c15:fullRef>
                </c:ext>
              </c:extLst>
              <c:f>(Pell!$A$5,Pell!$A$7,Pell!$A$9)</c:f>
              <c:strCache>
                <c:ptCount val="3"/>
                <c:pt idx="0">
                  <c:v>Federal PELL Grant recipients</c:v>
                </c:pt>
                <c:pt idx="2">
                  <c:v>Federal Stafford Subsidized Loan recipients</c:v>
                </c:pt>
                <c:pt idx="4">
                  <c:v>Students who received neither PELL nor Subsidized Loan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Pell!$H$5:$H$9</c15:sqref>
                  </c15:fullRef>
                </c:ext>
              </c:extLst>
              <c:f>(Pell!$H$5,Pell!$H$7,Pell!$H$9)</c:f>
            </c:numRef>
          </c:val>
          <c:extLst>
            <c:ext xmlns:c16="http://schemas.microsoft.com/office/drawing/2014/chart" uri="{C3380CC4-5D6E-409C-BE32-E72D297353CC}">
              <c16:uniqueId val="{00000001-536F-4253-BB75-7B17A51761A9}"/>
            </c:ext>
          </c:extLst>
        </c:ser>
        <c:ser>
          <c:idx val="2"/>
          <c:order val="2"/>
          <c:tx>
            <c:strRef>
              <c:f>Pell!$O$3</c:f>
              <c:strCache>
                <c:ptCount val="1"/>
                <c:pt idx="0">
                  <c:v>2014 Cohort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Pell!$A$5:$A$9</c15:sqref>
                  </c15:fullRef>
                </c:ext>
              </c:extLst>
              <c:f>(Pell!$A$5,Pell!$A$7,Pell!$A$9)</c:f>
              <c:strCache>
                <c:ptCount val="3"/>
                <c:pt idx="0">
                  <c:v>Federal PELL Grant recipients</c:v>
                </c:pt>
                <c:pt idx="1">
                  <c:v>Federal Stafford Subsidized Loan recipients</c:v>
                </c:pt>
                <c:pt idx="2">
                  <c:v>Students who received neither PELL nor Subsidized Loan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Pell!$Q$5:$Q$9</c15:sqref>
                  </c15:fullRef>
                </c:ext>
              </c:extLst>
              <c:f>(Pell!$Q$5,Pell!$Q$7,Pell!$Q$9)</c:f>
              <c:numCache>
                <c:formatCode>0%</c:formatCode>
                <c:ptCount val="3"/>
                <c:pt idx="0">
                  <c:v>0.57013574660633481</c:v>
                </c:pt>
                <c:pt idx="1">
                  <c:v>0.72427983539094654</c:v>
                </c:pt>
                <c:pt idx="2">
                  <c:v>0.7100591715976331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6F-4253-BB75-7B17A51761A9}"/>
            </c:ext>
          </c:extLst>
        </c:ser>
        <c:ser>
          <c:idx val="3"/>
          <c:order val="3"/>
          <c:tx>
            <c:strRef>
              <c:f>Pell!$R$3</c:f>
              <c:strCache>
                <c:ptCount val="1"/>
                <c:pt idx="0">
                  <c:v>2015 Cohort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Pell!$A$5:$A$9</c15:sqref>
                  </c15:fullRef>
                </c:ext>
              </c:extLst>
              <c:f>(Pell!$A$5,Pell!$A$7,Pell!$A$9)</c:f>
              <c:strCache>
                <c:ptCount val="3"/>
                <c:pt idx="0">
                  <c:v>Federal PELL Grant recipients</c:v>
                </c:pt>
                <c:pt idx="1">
                  <c:v>Federal Stafford Subsidized Loan recipients</c:v>
                </c:pt>
                <c:pt idx="2">
                  <c:v>Students who received neither PELL nor Subsidized Loan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Pell!$T$5:$T$9</c15:sqref>
                  </c15:fullRef>
                </c:ext>
              </c:extLst>
              <c:f>(Pell!$T$5,Pell!$T$7,Pell!$T$9)</c:f>
              <c:numCache>
                <c:formatCode>0%</c:formatCode>
                <c:ptCount val="3"/>
                <c:pt idx="0">
                  <c:v>0.65714285714285714</c:v>
                </c:pt>
                <c:pt idx="1">
                  <c:v>0.70769230769230773</c:v>
                </c:pt>
                <c:pt idx="2">
                  <c:v>0.75147058823529411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D-4088-84F3-C5877BC62DF9}"/>
            </c:ext>
          </c:extLst>
        </c:ser>
        <c:ser>
          <c:idx val="4"/>
          <c:order val="4"/>
          <c:tx>
            <c:strRef>
              <c:f>Pell!$U$3</c:f>
              <c:strCache>
                <c:ptCount val="1"/>
                <c:pt idx="0">
                  <c:v>2016 Cohort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Pell!$A$5:$A$9</c15:sqref>
                  </c15:fullRef>
                </c:ext>
              </c:extLst>
              <c:f>(Pell!$A$5,Pell!$A$7,Pell!$A$9)</c:f>
              <c:strCache>
                <c:ptCount val="3"/>
                <c:pt idx="0">
                  <c:v>Federal PELL Grant recipients</c:v>
                </c:pt>
                <c:pt idx="1">
                  <c:v>Federal Stafford Subsidized Loan recipients</c:v>
                </c:pt>
                <c:pt idx="2">
                  <c:v>Students who received neither PELL nor Subsidized Loan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Pell!$W$5:$W$9</c15:sqref>
                  </c15:fullRef>
                </c:ext>
              </c:extLst>
              <c:f>(Pell!$W$5,Pell!$W$7,Pell!$W$9)</c:f>
              <c:numCache>
                <c:formatCode>0%</c:formatCode>
                <c:ptCount val="3"/>
                <c:pt idx="0">
                  <c:v>0.61073825503355705</c:v>
                </c:pt>
                <c:pt idx="1">
                  <c:v>0.66101694915254239</c:v>
                </c:pt>
                <c:pt idx="2">
                  <c:v>0.72615803814713897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3-4A4A-AE3F-74599C26D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-16"/>
        <c:axId val="305547176"/>
        <c:axId val="305552424"/>
      </c:barChart>
      <c:catAx>
        <c:axId val="30554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552424"/>
        <c:crosses val="autoZero"/>
        <c:auto val="1"/>
        <c:lblAlgn val="ctr"/>
        <c:lblOffset val="100"/>
        <c:noMultiLvlLbl val="0"/>
      </c:catAx>
      <c:valAx>
        <c:axId val="305552424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547176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102869</xdr:colOff>
      <xdr:row>18</xdr:row>
      <xdr:rowOff>45721</xdr:rowOff>
    </xdr:from>
    <xdr:to>
      <xdr:col>26</xdr:col>
      <xdr:colOff>38100</xdr:colOff>
      <xdr:row>39</xdr:row>
      <xdr:rowOff>85725</xdr:rowOff>
    </xdr:to>
    <xdr:graphicFrame macro="">
      <xdr:nvGraphicFramePr>
        <xdr:cNvPr id="1095" name="Chart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13</xdr:row>
      <xdr:rowOff>123824</xdr:rowOff>
    </xdr:from>
    <xdr:to>
      <xdr:col>21</xdr:col>
      <xdr:colOff>114300</xdr:colOff>
      <xdr:row>33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lisbury.edu/iara/HEOA/graduation_IPEDS2_locked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"/>
  <sheetViews>
    <sheetView tabSelected="1" workbookViewId="0">
      <selection activeCell="AI9" sqref="AI9"/>
    </sheetView>
  </sheetViews>
  <sheetFormatPr defaultRowHeight="15" x14ac:dyDescent="0.25"/>
  <cols>
    <col min="3" max="3" width="4" customWidth="1"/>
    <col min="4" max="13" width="9.140625" hidden="1" customWidth="1"/>
    <col min="14" max="15" width="0" hidden="1" customWidth="1"/>
  </cols>
  <sheetData>
    <row r="1" spans="1:35" x14ac:dyDescent="0.25">
      <c r="A1" s="480" t="s">
        <v>0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0"/>
      <c r="AB1" s="480"/>
      <c r="AC1" s="480"/>
      <c r="AD1" s="480"/>
      <c r="AE1" s="480"/>
      <c r="AF1" s="480"/>
      <c r="AG1" s="480"/>
      <c r="AH1" s="480"/>
      <c r="AI1" s="480"/>
    </row>
    <row r="2" spans="1:35" x14ac:dyDescent="0.25">
      <c r="A2" s="480" t="s">
        <v>61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</row>
    <row r="3" spans="1:3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5" x14ac:dyDescent="0.25">
      <c r="A4" s="51" t="s">
        <v>1</v>
      </c>
      <c r="B4" s="52"/>
      <c r="C4" s="53"/>
      <c r="D4" s="54">
        <v>1985</v>
      </c>
      <c r="E4" s="54">
        <v>1986</v>
      </c>
      <c r="F4" s="54">
        <v>1987</v>
      </c>
      <c r="G4" s="54">
        <v>1988</v>
      </c>
      <c r="H4" s="54">
        <v>1989</v>
      </c>
      <c r="I4" s="54">
        <v>1990</v>
      </c>
      <c r="J4" s="54">
        <v>1991</v>
      </c>
      <c r="K4" s="54">
        <v>1992</v>
      </c>
      <c r="L4" s="54">
        <v>1993</v>
      </c>
      <c r="M4" s="54">
        <v>1994</v>
      </c>
      <c r="N4" s="55">
        <v>1995</v>
      </c>
      <c r="O4" s="56">
        <v>1996</v>
      </c>
      <c r="P4" s="55">
        <v>1997</v>
      </c>
      <c r="Q4" s="56">
        <v>1998</v>
      </c>
      <c r="R4" s="56">
        <v>1999</v>
      </c>
      <c r="S4" s="56">
        <v>2000</v>
      </c>
      <c r="T4" s="56">
        <v>2001</v>
      </c>
      <c r="U4" s="56">
        <v>2002</v>
      </c>
      <c r="V4" s="56">
        <v>2003</v>
      </c>
      <c r="W4" s="57">
        <v>2004</v>
      </c>
      <c r="X4" s="56">
        <v>2005</v>
      </c>
      <c r="Y4" s="56">
        <v>2006</v>
      </c>
      <c r="Z4" s="56">
        <v>2007</v>
      </c>
      <c r="AA4" s="56">
        <v>2008</v>
      </c>
      <c r="AB4" s="56">
        <v>2009</v>
      </c>
      <c r="AC4" s="58">
        <v>2010</v>
      </c>
      <c r="AD4" s="58">
        <v>2011</v>
      </c>
      <c r="AE4" s="57">
        <v>2012</v>
      </c>
      <c r="AF4" s="57">
        <v>2013</v>
      </c>
      <c r="AG4" s="57">
        <v>2014</v>
      </c>
      <c r="AH4" s="97">
        <v>2015</v>
      </c>
      <c r="AI4" s="62">
        <v>2016</v>
      </c>
    </row>
    <row r="5" spans="1:35" x14ac:dyDescent="0.25">
      <c r="A5" s="26"/>
      <c r="B5" s="27"/>
      <c r="C5" s="27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  <c r="O5" s="32"/>
      <c r="P5" s="33"/>
      <c r="Q5" s="32"/>
      <c r="R5" s="32"/>
      <c r="S5" s="32"/>
      <c r="T5" s="32"/>
      <c r="U5" s="32"/>
      <c r="V5" s="32"/>
      <c r="W5" s="34"/>
      <c r="X5" s="32"/>
      <c r="Y5" s="34"/>
      <c r="Z5" s="34"/>
      <c r="AA5" s="34"/>
      <c r="AB5" s="34"/>
      <c r="AC5" s="35"/>
      <c r="AD5" s="35"/>
      <c r="AE5" s="34"/>
      <c r="AF5" s="34"/>
      <c r="AG5" s="466"/>
      <c r="AH5" s="442"/>
      <c r="AI5" s="101"/>
    </row>
    <row r="6" spans="1:35" x14ac:dyDescent="0.25">
      <c r="A6" s="15" t="s">
        <v>2</v>
      </c>
      <c r="B6" s="59"/>
      <c r="C6" s="60">
        <v>6010</v>
      </c>
      <c r="D6" s="16">
        <v>710</v>
      </c>
      <c r="E6" s="16">
        <v>685</v>
      </c>
      <c r="F6" s="16">
        <v>803</v>
      </c>
      <c r="G6" s="16">
        <v>855</v>
      </c>
      <c r="H6" s="16">
        <v>773</v>
      </c>
      <c r="I6" s="16">
        <v>659</v>
      </c>
      <c r="J6" s="36">
        <v>711</v>
      </c>
      <c r="K6" s="36">
        <v>634</v>
      </c>
      <c r="L6" s="36">
        <v>726</v>
      </c>
      <c r="M6" s="37">
        <v>680</v>
      </c>
      <c r="N6" s="38">
        <v>642</v>
      </c>
      <c r="O6" s="39">
        <v>689</v>
      </c>
      <c r="P6" s="38">
        <v>886</v>
      </c>
      <c r="Q6" s="39">
        <v>935</v>
      </c>
      <c r="R6" s="39">
        <v>877</v>
      </c>
      <c r="S6" s="39">
        <v>940</v>
      </c>
      <c r="T6" s="39">
        <v>945</v>
      </c>
      <c r="U6" s="39">
        <v>908</v>
      </c>
      <c r="V6" s="39">
        <v>947</v>
      </c>
      <c r="W6" s="40">
        <v>981</v>
      </c>
      <c r="X6" s="39">
        <v>956</v>
      </c>
      <c r="Y6" s="40">
        <v>1028</v>
      </c>
      <c r="Z6" s="40">
        <v>1143</v>
      </c>
      <c r="AA6" s="40">
        <v>1199</v>
      </c>
      <c r="AB6" s="40">
        <v>1275</v>
      </c>
      <c r="AC6" s="40">
        <v>1250</v>
      </c>
      <c r="AD6" s="40">
        <v>1246</v>
      </c>
      <c r="AE6" s="40">
        <v>1228</v>
      </c>
      <c r="AF6" s="40">
        <v>1239</v>
      </c>
      <c r="AG6" s="40">
        <v>1140</v>
      </c>
      <c r="AH6" s="98">
        <v>1185</v>
      </c>
      <c r="AI6" s="63">
        <v>1327</v>
      </c>
    </row>
    <row r="7" spans="1:35" x14ac:dyDescent="0.25">
      <c r="A7" s="26"/>
      <c r="B7" s="27"/>
      <c r="C7" s="27"/>
      <c r="D7" s="30"/>
      <c r="E7" s="30"/>
      <c r="F7" s="30"/>
      <c r="G7" s="30"/>
      <c r="H7" s="30"/>
      <c r="I7" s="30"/>
      <c r="J7" s="30"/>
      <c r="K7" s="30"/>
      <c r="L7" s="30"/>
      <c r="M7" s="30"/>
      <c r="N7" s="31"/>
      <c r="O7" s="32"/>
      <c r="P7" s="31"/>
      <c r="Q7" s="32"/>
      <c r="R7" s="32"/>
      <c r="S7" s="32"/>
      <c r="T7" s="32"/>
      <c r="U7" s="32"/>
      <c r="V7" s="32"/>
      <c r="W7" s="34"/>
      <c r="X7" s="32"/>
      <c r="Y7" s="34"/>
      <c r="Z7" s="34"/>
      <c r="AA7" s="34"/>
      <c r="AB7" s="34"/>
      <c r="AC7" s="34"/>
      <c r="AD7" s="34"/>
      <c r="AE7" s="34"/>
      <c r="AF7" s="34"/>
      <c r="AG7" s="466"/>
      <c r="AH7" s="442"/>
      <c r="AI7" s="101"/>
    </row>
    <row r="8" spans="1:35" x14ac:dyDescent="0.25">
      <c r="A8" s="26" t="s">
        <v>3</v>
      </c>
      <c r="B8" s="27"/>
      <c r="C8" s="27"/>
      <c r="D8" s="41"/>
      <c r="E8" s="41"/>
      <c r="F8" s="41"/>
      <c r="G8" s="41"/>
      <c r="H8" s="41"/>
      <c r="I8" s="41"/>
      <c r="J8" s="41"/>
      <c r="K8" s="41"/>
      <c r="L8" s="30">
        <v>296</v>
      </c>
      <c r="M8" s="30">
        <v>263</v>
      </c>
      <c r="N8" s="31">
        <v>322</v>
      </c>
      <c r="O8" s="32">
        <v>311</v>
      </c>
      <c r="P8" s="31">
        <v>418</v>
      </c>
      <c r="Q8" s="32">
        <v>438</v>
      </c>
      <c r="R8" s="32">
        <v>458</v>
      </c>
      <c r="S8" s="32">
        <v>488</v>
      </c>
      <c r="T8" s="32">
        <v>429</v>
      </c>
      <c r="U8" s="32">
        <v>417</v>
      </c>
      <c r="V8" s="32">
        <v>433</v>
      </c>
      <c r="W8" s="34">
        <v>457</v>
      </c>
      <c r="X8" s="32">
        <v>442</v>
      </c>
      <c r="Y8" s="34">
        <v>502</v>
      </c>
      <c r="Z8" s="34">
        <v>533</v>
      </c>
      <c r="AA8" s="34">
        <v>533</v>
      </c>
      <c r="AB8" s="34">
        <v>577</v>
      </c>
      <c r="AC8" s="34">
        <v>595</v>
      </c>
      <c r="AD8" s="34">
        <v>609</v>
      </c>
      <c r="AE8" s="34">
        <v>608</v>
      </c>
      <c r="AF8" s="34">
        <v>639</v>
      </c>
      <c r="AG8" s="34">
        <v>565</v>
      </c>
      <c r="AH8" s="96">
        <v>591</v>
      </c>
      <c r="AI8" s="64">
        <v>666</v>
      </c>
    </row>
    <row r="9" spans="1:35" x14ac:dyDescent="0.25">
      <c r="A9" s="26" t="s">
        <v>4</v>
      </c>
      <c r="B9" s="27"/>
      <c r="C9" s="27"/>
      <c r="D9" s="41">
        <v>0.27900000000000003</v>
      </c>
      <c r="E9" s="41">
        <v>0.27400000000000002</v>
      </c>
      <c r="F9" s="41">
        <v>0.36599999999999999</v>
      </c>
      <c r="G9" s="41">
        <v>0.32300000000000001</v>
      </c>
      <c r="H9" s="41">
        <v>0.38400000000000001</v>
      </c>
      <c r="I9" s="41">
        <v>0.40200000000000002</v>
      </c>
      <c r="J9" s="41">
        <v>0.40200000000000002</v>
      </c>
      <c r="K9" s="41">
        <v>0.41599999999999998</v>
      </c>
      <c r="L9" s="41">
        <f t="shared" ref="L9:O9" si="0">L8/L6</f>
        <v>0.40771349862258954</v>
      </c>
      <c r="M9" s="41">
        <f t="shared" si="0"/>
        <v>0.38676470588235295</v>
      </c>
      <c r="N9" s="42">
        <f t="shared" si="0"/>
        <v>0.50155763239875384</v>
      </c>
      <c r="O9" s="43">
        <f t="shared" si="0"/>
        <v>0.4513788098693759</v>
      </c>
      <c r="P9" s="42">
        <v>0.47178329571106092</v>
      </c>
      <c r="Q9" s="43">
        <v>0.46844919786096256</v>
      </c>
      <c r="R9" s="43">
        <v>0.52223489167616877</v>
      </c>
      <c r="S9" s="43">
        <v>0.51970181043663477</v>
      </c>
      <c r="T9" s="43">
        <v>0.45396825396825397</v>
      </c>
      <c r="U9" s="43">
        <v>0.45925110132158592</v>
      </c>
      <c r="V9" s="43">
        <v>0.45723336853220697</v>
      </c>
      <c r="W9" s="44">
        <v>0.46585117227319062</v>
      </c>
      <c r="X9" s="43">
        <v>0.4642857142857143</v>
      </c>
      <c r="Y9" s="44">
        <v>0.48832684824902722</v>
      </c>
      <c r="Z9" s="44">
        <v>0.46672504378283713</v>
      </c>
      <c r="AA9" s="44">
        <v>0.44490818030050083</v>
      </c>
      <c r="AB9" s="44">
        <v>0.45326001571091906</v>
      </c>
      <c r="AC9" s="44">
        <v>0.47676282051282054</v>
      </c>
      <c r="AD9" s="44">
        <v>0.4887640449438202</v>
      </c>
      <c r="AE9" s="44">
        <v>0.49511400651465798</v>
      </c>
      <c r="AF9" s="44">
        <v>0.5157384987893463</v>
      </c>
      <c r="AG9" s="44">
        <v>0.49561403508771928</v>
      </c>
      <c r="AH9" s="89">
        <v>0.49873417721518987</v>
      </c>
      <c r="AI9" s="65">
        <v>0.50188394875659381</v>
      </c>
    </row>
    <row r="10" spans="1:35" x14ac:dyDescent="0.25">
      <c r="A10" s="26"/>
      <c r="B10" s="27"/>
      <c r="C10" s="27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32"/>
      <c r="P10" s="31"/>
      <c r="Q10" s="32"/>
      <c r="R10" s="32"/>
      <c r="S10" s="32"/>
      <c r="T10" s="32"/>
      <c r="U10" s="32"/>
      <c r="V10" s="32"/>
      <c r="W10" s="34"/>
      <c r="X10" s="32"/>
      <c r="Y10" s="34"/>
      <c r="Z10" s="34"/>
      <c r="AA10" s="34"/>
      <c r="AB10" s="34"/>
      <c r="AC10" s="34"/>
      <c r="AD10" s="34"/>
      <c r="AE10" s="34"/>
      <c r="AF10" s="34"/>
      <c r="AG10" s="466"/>
      <c r="AH10" s="442"/>
      <c r="AI10" s="101"/>
    </row>
    <row r="11" spans="1:35" x14ac:dyDescent="0.25">
      <c r="A11" s="26" t="s">
        <v>5</v>
      </c>
      <c r="B11" s="27"/>
      <c r="C11" s="27"/>
      <c r="D11" s="30"/>
      <c r="E11" s="30"/>
      <c r="F11" s="30"/>
      <c r="G11" s="30"/>
      <c r="H11" s="30"/>
      <c r="I11" s="30"/>
      <c r="J11" s="30"/>
      <c r="K11" s="30"/>
      <c r="L11" s="30">
        <v>405</v>
      </c>
      <c r="M11" s="30">
        <v>353</v>
      </c>
      <c r="N11" s="31">
        <v>420</v>
      </c>
      <c r="O11" s="32">
        <v>436</v>
      </c>
      <c r="P11" s="31">
        <v>577</v>
      </c>
      <c r="Q11" s="32">
        <v>605</v>
      </c>
      <c r="R11" s="32">
        <v>592</v>
      </c>
      <c r="S11" s="32">
        <v>630</v>
      </c>
      <c r="T11" s="32">
        <v>611</v>
      </c>
      <c r="U11" s="32">
        <v>588</v>
      </c>
      <c r="V11" s="32">
        <v>594</v>
      </c>
      <c r="W11" s="34">
        <v>648</v>
      </c>
      <c r="X11" s="32">
        <v>600</v>
      </c>
      <c r="Y11" s="34">
        <v>659</v>
      </c>
      <c r="Z11" s="34">
        <v>728</v>
      </c>
      <c r="AA11" s="34">
        <v>762</v>
      </c>
      <c r="AB11" s="34">
        <v>827</v>
      </c>
      <c r="AC11" s="34">
        <v>826</v>
      </c>
      <c r="AD11" s="34">
        <v>850</v>
      </c>
      <c r="AE11" s="34">
        <v>803</v>
      </c>
      <c r="AF11" s="34">
        <v>839</v>
      </c>
      <c r="AG11" s="466">
        <v>753</v>
      </c>
      <c r="AH11" s="442">
        <v>819</v>
      </c>
      <c r="AI11" s="101">
        <v>879</v>
      </c>
    </row>
    <row r="12" spans="1:35" x14ac:dyDescent="0.25">
      <c r="A12" s="26" t="s">
        <v>6</v>
      </c>
      <c r="B12" s="27"/>
      <c r="C12" s="27"/>
      <c r="D12" s="41">
        <v>0.45600000000000002</v>
      </c>
      <c r="E12" s="41">
        <v>0.435</v>
      </c>
      <c r="F12" s="41">
        <v>0.50900000000000001</v>
      </c>
      <c r="G12" s="41">
        <v>0.50900000000000001</v>
      </c>
      <c r="H12" s="41">
        <v>0.56000000000000005</v>
      </c>
      <c r="I12" s="41">
        <v>0.53600000000000003</v>
      </c>
      <c r="J12" s="41">
        <v>0.54700000000000004</v>
      </c>
      <c r="K12" s="41">
        <v>0.57599999999999996</v>
      </c>
      <c r="L12" s="41">
        <f t="shared" ref="L12:O12" si="1">L11/L6</f>
        <v>0.55785123966942152</v>
      </c>
      <c r="M12" s="41">
        <f t="shared" si="1"/>
        <v>0.51911764705882357</v>
      </c>
      <c r="N12" s="42">
        <f t="shared" si="1"/>
        <v>0.65420560747663548</v>
      </c>
      <c r="O12" s="43">
        <f t="shared" si="1"/>
        <v>0.63280116110304785</v>
      </c>
      <c r="P12" s="42">
        <v>0.65124153498871329</v>
      </c>
      <c r="Q12" s="43">
        <v>0.6470588235294118</v>
      </c>
      <c r="R12" s="43">
        <v>0.67502850627137967</v>
      </c>
      <c r="S12" s="43">
        <v>0.67092651757188504</v>
      </c>
      <c r="T12" s="43">
        <v>0.64656084656084656</v>
      </c>
      <c r="U12" s="43">
        <v>0.64757709251101325</v>
      </c>
      <c r="V12" s="43">
        <v>0.62724392819429775</v>
      </c>
      <c r="W12" s="44">
        <v>0.66055045871559637</v>
      </c>
      <c r="X12" s="43">
        <v>0.63025210084033612</v>
      </c>
      <c r="Y12" s="44">
        <v>0.6410505836575876</v>
      </c>
      <c r="Z12" s="44">
        <v>0.63747810858143605</v>
      </c>
      <c r="AA12" s="44">
        <v>0.63606010016694492</v>
      </c>
      <c r="AB12" s="44">
        <v>0.64964650432050275</v>
      </c>
      <c r="AC12" s="44">
        <v>0.66185897435897434</v>
      </c>
      <c r="AD12" s="44">
        <v>0.6821829855537721</v>
      </c>
      <c r="AE12" s="44">
        <v>0.65390879478827357</v>
      </c>
      <c r="AF12" s="44">
        <v>0.67715899919289746</v>
      </c>
      <c r="AG12" s="44">
        <v>0.66052631578947374</v>
      </c>
      <c r="AH12" s="89">
        <v>0.69113924050632913</v>
      </c>
      <c r="AI12" s="65">
        <v>0.66239638281838731</v>
      </c>
    </row>
    <row r="13" spans="1:35" x14ac:dyDescent="0.25">
      <c r="A13" s="26"/>
      <c r="B13" s="27"/>
      <c r="C13" s="27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  <c r="O13" s="32"/>
      <c r="P13" s="31"/>
      <c r="Q13" s="32"/>
      <c r="R13" s="32"/>
      <c r="S13" s="32"/>
      <c r="T13" s="32"/>
      <c r="U13" s="32"/>
      <c r="V13" s="32"/>
      <c r="W13" s="34"/>
      <c r="X13" s="32"/>
      <c r="Y13" s="34"/>
      <c r="Z13" s="34"/>
      <c r="AA13" s="34"/>
      <c r="AB13" s="34"/>
      <c r="AC13" s="34"/>
      <c r="AD13" s="34"/>
      <c r="AE13" s="34"/>
      <c r="AF13" s="34"/>
      <c r="AG13" s="466"/>
      <c r="AH13" s="442"/>
      <c r="AI13" s="101"/>
    </row>
    <row r="14" spans="1:35" x14ac:dyDescent="0.25">
      <c r="A14" s="26" t="s">
        <v>7</v>
      </c>
      <c r="B14" s="27"/>
      <c r="C14" s="27"/>
      <c r="D14" s="30"/>
      <c r="E14" s="30"/>
      <c r="F14" s="30"/>
      <c r="G14" s="30"/>
      <c r="H14" s="30"/>
      <c r="I14" s="30"/>
      <c r="J14" s="45">
        <v>429</v>
      </c>
      <c r="K14" s="45">
        <v>397</v>
      </c>
      <c r="L14" s="46">
        <v>444</v>
      </c>
      <c r="M14" s="46">
        <v>430</v>
      </c>
      <c r="N14" s="31">
        <v>437</v>
      </c>
      <c r="O14" s="32">
        <v>455</v>
      </c>
      <c r="P14" s="31">
        <v>597</v>
      </c>
      <c r="Q14" s="32">
        <v>626</v>
      </c>
      <c r="R14" s="32">
        <v>605</v>
      </c>
      <c r="S14" s="32">
        <v>656</v>
      </c>
      <c r="T14" s="32">
        <v>642</v>
      </c>
      <c r="U14" s="32">
        <v>626</v>
      </c>
      <c r="V14" s="32">
        <v>626</v>
      </c>
      <c r="W14" s="34">
        <v>686</v>
      </c>
      <c r="X14" s="32">
        <v>636</v>
      </c>
      <c r="Y14" s="34">
        <v>693</v>
      </c>
      <c r="Z14" s="34">
        <v>763</v>
      </c>
      <c r="AA14" s="34">
        <v>793</v>
      </c>
      <c r="AB14" s="34">
        <v>857</v>
      </c>
      <c r="AC14" s="34">
        <v>856</v>
      </c>
      <c r="AD14" s="34">
        <v>884</v>
      </c>
      <c r="AE14" s="34">
        <v>841</v>
      </c>
      <c r="AF14" s="34">
        <v>871</v>
      </c>
      <c r="AG14" s="466">
        <v>782</v>
      </c>
      <c r="AH14" s="442">
        <v>856</v>
      </c>
      <c r="AI14" s="101">
        <v>910</v>
      </c>
    </row>
    <row r="15" spans="1:35" x14ac:dyDescent="0.25">
      <c r="A15" s="28" t="s">
        <v>8</v>
      </c>
      <c r="B15" s="29"/>
      <c r="C15" s="29"/>
      <c r="D15" s="47">
        <v>0.48899999999999999</v>
      </c>
      <c r="E15" s="47">
        <v>0.48</v>
      </c>
      <c r="F15" s="47">
        <v>0.55400000000000005</v>
      </c>
      <c r="G15" s="47">
        <v>0.53900000000000003</v>
      </c>
      <c r="H15" s="47">
        <v>0.59199999999999997</v>
      </c>
      <c r="I15" s="47">
        <v>0.57199999999999995</v>
      </c>
      <c r="J15" s="47">
        <v>0.56799999999999995</v>
      </c>
      <c r="K15" s="47">
        <v>0.59199999999999997</v>
      </c>
      <c r="L15" s="47">
        <f t="shared" ref="L15:O15" si="2">L14/L6</f>
        <v>0.61157024793388426</v>
      </c>
      <c r="M15" s="47">
        <f t="shared" si="2"/>
        <v>0.63235294117647056</v>
      </c>
      <c r="N15" s="48">
        <f t="shared" si="2"/>
        <v>0.68068535825545173</v>
      </c>
      <c r="O15" s="49">
        <f t="shared" si="2"/>
        <v>0.660377358490566</v>
      </c>
      <c r="P15" s="48">
        <v>0.67381489841986453</v>
      </c>
      <c r="Q15" s="49">
        <v>0.66951871657754014</v>
      </c>
      <c r="R15" s="49">
        <v>0.68985176738882559</v>
      </c>
      <c r="S15" s="49">
        <v>0.69861554845580409</v>
      </c>
      <c r="T15" s="49">
        <v>0.67936507936507939</v>
      </c>
      <c r="U15" s="49">
        <v>0.68942731277533043</v>
      </c>
      <c r="V15" s="49">
        <v>0.66103484688489966</v>
      </c>
      <c r="W15" s="50">
        <v>0.69928644240570847</v>
      </c>
      <c r="X15" s="49">
        <v>0.66806722689075626</v>
      </c>
      <c r="Y15" s="50">
        <v>0.67412451361867709</v>
      </c>
      <c r="Z15" s="50">
        <v>0.6681260945709282</v>
      </c>
      <c r="AA15" s="50">
        <v>0.6619365609348915</v>
      </c>
      <c r="AB15" s="50">
        <v>0.67321288295365278</v>
      </c>
      <c r="AC15" s="50">
        <v>0.6858974358974359</v>
      </c>
      <c r="AD15" s="50">
        <v>0.70947030497592301</v>
      </c>
      <c r="AE15" s="50">
        <v>0.68485342019543971</v>
      </c>
      <c r="AF15" s="50">
        <v>0.70298627925746571</v>
      </c>
      <c r="AG15" s="50">
        <v>0.68596491228070178</v>
      </c>
      <c r="AH15" s="90">
        <v>0.72236286919831227</v>
      </c>
      <c r="AI15" s="66">
        <v>0.68575734740015071</v>
      </c>
    </row>
    <row r="16" spans="1:35" x14ac:dyDescent="0.25">
      <c r="A16" s="106" t="s">
        <v>23</v>
      </c>
      <c r="B16" s="61" t="s">
        <v>24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X16" s="105"/>
      <c r="Y16" s="7"/>
      <c r="Z16" s="7"/>
      <c r="AA16" s="7"/>
      <c r="AB16" s="7"/>
      <c r="AC16" s="7"/>
      <c r="AD16" s="7"/>
      <c r="AE16" s="7"/>
      <c r="AF16" s="7"/>
    </row>
    <row r="17" spans="1:2" x14ac:dyDescent="0.25">
      <c r="A17" s="103" t="s">
        <v>28</v>
      </c>
      <c r="B17" s="104" t="s">
        <v>29</v>
      </c>
    </row>
    <row r="18" spans="1:2" x14ac:dyDescent="0.25">
      <c r="A18" s="107" t="s">
        <v>56</v>
      </c>
      <c r="B18" s="108" t="s">
        <v>57</v>
      </c>
    </row>
  </sheetData>
  <mergeCells count="2">
    <mergeCell ref="A1:AI1"/>
    <mergeCell ref="A2:AI2"/>
  </mergeCells>
  <hyperlinks>
    <hyperlink ref="B16" r:id="rId1" xr:uid="{00000000-0004-0000-0000-000000000000}"/>
  </hyperlinks>
  <pageMargins left="0.2" right="0.2" top="0.75" bottom="0.75" header="0.3" footer="0.3"/>
  <pageSetup orientation="landscape" r:id="rId2"/>
  <headerFooter alignWithMargins="0"/>
  <rowBreaks count="1" manualBreakCount="1">
    <brk id="17" max="24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53"/>
  <sheetViews>
    <sheetView zoomScaleNormal="100" workbookViewId="0">
      <selection activeCell="BH29" sqref="BH29"/>
    </sheetView>
  </sheetViews>
  <sheetFormatPr defaultColWidth="8.85546875" defaultRowHeight="14.25" x14ac:dyDescent="0.2"/>
  <cols>
    <col min="1" max="1" width="24.28515625" style="111" customWidth="1"/>
    <col min="2" max="2" width="8.85546875" style="111" customWidth="1"/>
    <col min="3" max="5" width="9.140625" style="111" hidden="1" customWidth="1"/>
    <col min="6" max="6" width="9.140625" style="112" hidden="1" customWidth="1"/>
    <col min="7" max="7" width="9.140625" style="111" hidden="1" customWidth="1"/>
    <col min="8" max="8" width="9.140625" style="112" hidden="1" customWidth="1"/>
    <col min="9" max="9" width="9.140625" style="111" hidden="1" customWidth="1"/>
    <col min="10" max="10" width="9.140625" style="112" hidden="1" customWidth="1"/>
    <col min="11" max="11" width="9.140625" style="111" hidden="1" customWidth="1"/>
    <col min="12" max="12" width="9.140625" style="112" hidden="1" customWidth="1"/>
    <col min="13" max="13" width="9.140625" style="111" hidden="1" customWidth="1"/>
    <col min="14" max="14" width="9.140625" style="112" hidden="1" customWidth="1"/>
    <col min="15" max="15" width="9.140625" style="111" hidden="1" customWidth="1"/>
    <col min="16" max="16" width="9.140625" style="112" hidden="1" customWidth="1"/>
    <col min="17" max="17" width="9.140625" style="111" hidden="1" customWidth="1"/>
    <col min="18" max="18" width="9.140625" style="112" hidden="1" customWidth="1"/>
    <col min="19" max="19" width="9.140625" style="111" hidden="1" customWidth="1"/>
    <col min="20" max="20" width="9.140625" style="112" hidden="1" customWidth="1"/>
    <col min="21" max="21" width="9.140625" style="111" hidden="1" customWidth="1"/>
    <col min="22" max="22" width="9.140625" style="112" hidden="1" customWidth="1"/>
    <col min="23" max="23" width="9.140625" style="111" hidden="1" customWidth="1"/>
    <col min="24" max="24" width="9.140625" style="112" hidden="1" customWidth="1"/>
    <col min="25" max="25" width="4" style="111" hidden="1" customWidth="1"/>
    <col min="26" max="44" width="9.140625" style="112" hidden="1" customWidth="1"/>
    <col min="45" max="45" width="7" style="111" hidden="1" customWidth="1"/>
    <col min="46" max="47" width="7" style="112" hidden="1" customWidth="1"/>
    <col min="48" max="48" width="7" style="111" hidden="1" customWidth="1"/>
    <col min="49" max="49" width="9.5703125" style="112" hidden="1" customWidth="1"/>
    <col min="50" max="50" width="7" style="112" hidden="1" customWidth="1"/>
    <col min="51" max="51" width="7" style="111" customWidth="1"/>
    <col min="52" max="52" width="9.5703125" style="112" hidden="1" customWidth="1"/>
    <col min="53" max="53" width="7" style="112" hidden="1" customWidth="1"/>
    <col min="54" max="54" width="7" style="111" customWidth="1"/>
    <col min="55" max="55" width="9.5703125" style="112" hidden="1" customWidth="1"/>
    <col min="56" max="56" width="7" style="112" hidden="1" customWidth="1"/>
    <col min="57" max="57" width="7" style="111" customWidth="1"/>
    <col min="58" max="16384" width="8.85546875" style="111"/>
  </cols>
  <sheetData>
    <row r="1" spans="1:58" x14ac:dyDescent="0.2">
      <c r="A1" s="485" t="s">
        <v>40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5"/>
      <c r="AZ1" s="485"/>
      <c r="BA1" s="485"/>
      <c r="BB1" s="485"/>
      <c r="BC1" s="485"/>
      <c r="BD1" s="485"/>
      <c r="BE1" s="485"/>
      <c r="BF1" s="285"/>
    </row>
    <row r="2" spans="1:58" ht="15.75" customHeight="1" x14ac:dyDescent="0.2">
      <c r="A2" s="486" t="s">
        <v>62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  <c r="AN2" s="486"/>
      <c r="AO2" s="486"/>
      <c r="AP2" s="486"/>
      <c r="AQ2" s="486"/>
      <c r="AR2" s="486"/>
      <c r="AS2" s="486"/>
      <c r="AT2" s="486"/>
      <c r="AU2" s="486"/>
      <c r="AV2" s="486"/>
      <c r="AW2" s="486"/>
      <c r="AX2" s="486"/>
      <c r="AY2" s="486"/>
      <c r="AZ2" s="486"/>
      <c r="BA2" s="486"/>
      <c r="BB2" s="486"/>
      <c r="BC2" s="486"/>
      <c r="BD2" s="486"/>
      <c r="BE2" s="486"/>
      <c r="BF2" s="285"/>
    </row>
    <row r="3" spans="1:58" x14ac:dyDescent="0.2">
      <c r="A3" s="285"/>
      <c r="B3" s="285"/>
      <c r="C3" s="285"/>
      <c r="D3" s="285"/>
      <c r="E3" s="285"/>
      <c r="F3" s="113"/>
      <c r="G3" s="285"/>
      <c r="H3" s="113"/>
      <c r="I3" s="285"/>
      <c r="J3" s="113"/>
      <c r="K3" s="285"/>
      <c r="L3" s="113"/>
      <c r="M3" s="285"/>
      <c r="N3" s="113"/>
      <c r="O3" s="285"/>
      <c r="P3" s="113"/>
      <c r="Q3" s="285"/>
      <c r="R3" s="113"/>
      <c r="S3" s="285"/>
      <c r="T3" s="113"/>
      <c r="U3" s="285"/>
      <c r="V3" s="113"/>
      <c r="W3" s="285"/>
      <c r="X3" s="113"/>
      <c r="Y3" s="285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285"/>
      <c r="AT3" s="113"/>
      <c r="AU3" s="113"/>
      <c r="AV3" s="285"/>
      <c r="AW3" s="113"/>
      <c r="AX3" s="113"/>
      <c r="AY3" s="285"/>
      <c r="AZ3" s="113"/>
      <c r="BA3" s="113"/>
      <c r="BB3" s="285"/>
      <c r="BC3" s="113"/>
      <c r="BD3" s="113"/>
      <c r="BE3" s="285"/>
      <c r="BF3" s="285"/>
    </row>
    <row r="4" spans="1:58" x14ac:dyDescent="0.2">
      <c r="A4" s="142" t="s">
        <v>1</v>
      </c>
      <c r="B4" s="143"/>
      <c r="C4" s="144">
        <v>1993</v>
      </c>
      <c r="D4" s="145"/>
      <c r="E4" s="144">
        <v>1994</v>
      </c>
      <c r="F4" s="145"/>
      <c r="G4" s="146">
        <v>1995</v>
      </c>
      <c r="H4" s="147"/>
      <c r="I4" s="146">
        <v>1996</v>
      </c>
      <c r="J4" s="147"/>
      <c r="K4" s="146">
        <v>1997</v>
      </c>
      <c r="L4" s="147"/>
      <c r="M4" s="146">
        <v>1998</v>
      </c>
      <c r="N4" s="147"/>
      <c r="O4" s="146">
        <v>1999</v>
      </c>
      <c r="P4" s="147"/>
      <c r="Q4" s="146">
        <v>2000</v>
      </c>
      <c r="R4" s="147">
        <v>2000</v>
      </c>
      <c r="S4" s="146">
        <v>2001</v>
      </c>
      <c r="T4" s="147">
        <v>2001</v>
      </c>
      <c r="U4" s="146">
        <v>2002</v>
      </c>
      <c r="V4" s="147">
        <v>2002</v>
      </c>
      <c r="W4" s="148">
        <v>2003</v>
      </c>
      <c r="X4" s="149">
        <v>2003</v>
      </c>
      <c r="Y4" s="150"/>
      <c r="Z4" s="149">
        <v>2004</v>
      </c>
      <c r="AA4" s="149"/>
      <c r="AB4" s="149">
        <v>2005</v>
      </c>
      <c r="AC4" s="151">
        <v>2006</v>
      </c>
      <c r="AD4" s="151">
        <v>2007</v>
      </c>
      <c r="AE4" s="149">
        <v>2007</v>
      </c>
      <c r="AF4" s="151">
        <v>2007</v>
      </c>
      <c r="AG4" s="149">
        <v>2008</v>
      </c>
      <c r="AH4" s="149"/>
      <c r="AI4" s="149">
        <v>2008</v>
      </c>
      <c r="AJ4" s="149">
        <v>2009</v>
      </c>
      <c r="AK4" s="151">
        <v>2009</v>
      </c>
      <c r="AL4" s="151">
        <v>2009</v>
      </c>
      <c r="AM4" s="149">
        <v>2010</v>
      </c>
      <c r="AN4" s="152">
        <v>2010</v>
      </c>
      <c r="AO4" s="153">
        <v>2010</v>
      </c>
      <c r="AP4" s="154">
        <v>2011</v>
      </c>
      <c r="AQ4" s="155">
        <v>2012</v>
      </c>
      <c r="AR4" s="156">
        <v>2012</v>
      </c>
      <c r="AS4" s="258">
        <v>2012</v>
      </c>
      <c r="AT4" s="259">
        <v>2013</v>
      </c>
      <c r="AU4" s="413">
        <v>2013</v>
      </c>
      <c r="AV4" s="258">
        <v>2013</v>
      </c>
      <c r="AW4" s="155">
        <v>2014</v>
      </c>
      <c r="AX4" s="156">
        <v>2014</v>
      </c>
      <c r="AY4" s="258">
        <v>2014</v>
      </c>
      <c r="AZ4" s="155">
        <v>2015</v>
      </c>
      <c r="BA4" s="155">
        <v>2015</v>
      </c>
      <c r="BB4" s="260">
        <v>2015</v>
      </c>
      <c r="BC4" s="155">
        <v>2016</v>
      </c>
      <c r="BD4" s="155">
        <v>2016</v>
      </c>
      <c r="BE4" s="250">
        <v>2016</v>
      </c>
      <c r="BF4" s="285"/>
    </row>
    <row r="5" spans="1:58" x14ac:dyDescent="0.2">
      <c r="A5" s="157"/>
      <c r="B5" s="158"/>
      <c r="C5" s="159"/>
      <c r="D5" s="160" t="s">
        <v>9</v>
      </c>
      <c r="E5" s="159"/>
      <c r="F5" s="160" t="s">
        <v>9</v>
      </c>
      <c r="G5" s="161"/>
      <c r="H5" s="162" t="s">
        <v>9</v>
      </c>
      <c r="I5" s="161"/>
      <c r="J5" s="162" t="s">
        <v>9</v>
      </c>
      <c r="K5" s="161"/>
      <c r="L5" s="162" t="s">
        <v>9</v>
      </c>
      <c r="M5" s="161"/>
      <c r="N5" s="162" t="s">
        <v>9</v>
      </c>
      <c r="O5" s="161"/>
      <c r="P5" s="162" t="s">
        <v>9</v>
      </c>
      <c r="Q5" s="161"/>
      <c r="R5" s="162" t="s">
        <v>9</v>
      </c>
      <c r="S5" s="161"/>
      <c r="T5" s="162" t="s">
        <v>9</v>
      </c>
      <c r="U5" s="161"/>
      <c r="V5" s="162" t="s">
        <v>9</v>
      </c>
      <c r="W5" s="163"/>
      <c r="X5" s="114" t="s">
        <v>9</v>
      </c>
      <c r="Y5" s="164"/>
      <c r="Z5" s="114" t="s">
        <v>9</v>
      </c>
      <c r="AA5" s="114"/>
      <c r="AB5" s="114" t="s">
        <v>9</v>
      </c>
      <c r="AC5" s="114" t="s">
        <v>9</v>
      </c>
      <c r="AD5" s="114" t="s">
        <v>33</v>
      </c>
      <c r="AE5" s="114" t="s">
        <v>31</v>
      </c>
      <c r="AF5" s="114" t="s">
        <v>9</v>
      </c>
      <c r="AG5" s="114" t="s">
        <v>33</v>
      </c>
      <c r="AH5" s="114" t="s">
        <v>31</v>
      </c>
      <c r="AI5" s="114" t="s">
        <v>9</v>
      </c>
      <c r="AJ5" s="114" t="s">
        <v>30</v>
      </c>
      <c r="AK5" s="114" t="s">
        <v>31</v>
      </c>
      <c r="AL5" s="114" t="s">
        <v>9</v>
      </c>
      <c r="AM5" s="114" t="s">
        <v>30</v>
      </c>
      <c r="AN5" s="115" t="s">
        <v>31</v>
      </c>
      <c r="AO5" s="165" t="s">
        <v>9</v>
      </c>
      <c r="AP5" s="166" t="s">
        <v>9</v>
      </c>
      <c r="AQ5" s="116" t="s">
        <v>30</v>
      </c>
      <c r="AR5" s="117" t="s">
        <v>31</v>
      </c>
      <c r="AS5" s="261" t="s">
        <v>9</v>
      </c>
      <c r="AT5" s="262" t="s">
        <v>30</v>
      </c>
      <c r="AU5" s="443" t="s">
        <v>31</v>
      </c>
      <c r="AV5" s="261" t="s">
        <v>9</v>
      </c>
      <c r="AW5" s="116" t="s">
        <v>30</v>
      </c>
      <c r="AX5" s="117" t="s">
        <v>31</v>
      </c>
      <c r="AY5" s="261" t="s">
        <v>9</v>
      </c>
      <c r="AZ5" s="116" t="s">
        <v>30</v>
      </c>
      <c r="BA5" s="116" t="s">
        <v>31</v>
      </c>
      <c r="BB5" s="263" t="s">
        <v>9</v>
      </c>
      <c r="BC5" s="116" t="s">
        <v>30</v>
      </c>
      <c r="BD5" s="116" t="s">
        <v>31</v>
      </c>
      <c r="BE5" s="251" t="s">
        <v>9</v>
      </c>
      <c r="BF5" s="285"/>
    </row>
    <row r="6" spans="1:58" hidden="1" x14ac:dyDescent="0.2">
      <c r="A6" s="167" t="s">
        <v>2</v>
      </c>
      <c r="B6" s="168"/>
      <c r="C6" s="144"/>
      <c r="D6" s="145"/>
      <c r="E6" s="144"/>
      <c r="F6" s="145"/>
      <c r="G6" s="146"/>
      <c r="H6" s="147"/>
      <c r="I6" s="146"/>
      <c r="J6" s="147"/>
      <c r="K6" s="146"/>
      <c r="L6" s="147"/>
      <c r="M6" s="146"/>
      <c r="N6" s="147"/>
      <c r="O6" s="146"/>
      <c r="P6" s="147"/>
      <c r="Q6" s="146"/>
      <c r="R6" s="147"/>
      <c r="S6" s="146"/>
      <c r="T6" s="147"/>
      <c r="U6" s="146"/>
      <c r="V6" s="147"/>
      <c r="W6" s="148"/>
      <c r="X6" s="149"/>
      <c r="Y6" s="150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69"/>
      <c r="AO6" s="153"/>
      <c r="AP6" s="170"/>
      <c r="AQ6" s="171"/>
      <c r="AR6" s="172"/>
      <c r="AS6" s="264"/>
      <c r="AT6" s="265"/>
      <c r="AU6" s="265"/>
      <c r="AV6" s="266"/>
      <c r="AW6" s="171"/>
      <c r="AX6" s="172"/>
      <c r="AY6" s="264"/>
      <c r="AZ6" s="171"/>
      <c r="BA6" s="171"/>
      <c r="BB6" s="266"/>
      <c r="BC6" s="171"/>
      <c r="BD6" s="171"/>
      <c r="BE6" s="252"/>
      <c r="BF6" s="285"/>
    </row>
    <row r="7" spans="1:58" ht="15" hidden="1" customHeight="1" x14ac:dyDescent="0.2">
      <c r="A7" s="482" t="s">
        <v>10</v>
      </c>
      <c r="B7" s="483"/>
      <c r="C7" s="173">
        <v>55</v>
      </c>
      <c r="D7" s="174"/>
      <c r="E7" s="175">
        <v>53</v>
      </c>
      <c r="F7" s="174"/>
      <c r="G7" s="176">
        <v>33</v>
      </c>
      <c r="H7" s="177"/>
      <c r="I7" s="176">
        <v>60</v>
      </c>
      <c r="J7" s="177"/>
      <c r="K7" s="176">
        <v>45</v>
      </c>
      <c r="L7" s="177"/>
      <c r="M7" s="176">
        <v>41</v>
      </c>
      <c r="N7" s="177"/>
      <c r="O7" s="176">
        <v>35</v>
      </c>
      <c r="P7" s="177"/>
      <c r="Q7" s="176">
        <v>32</v>
      </c>
      <c r="R7" s="177"/>
      <c r="S7" s="176">
        <v>86</v>
      </c>
      <c r="T7" s="177"/>
      <c r="U7" s="176">
        <v>84</v>
      </c>
      <c r="V7" s="177"/>
      <c r="W7" s="178">
        <v>79</v>
      </c>
      <c r="X7" s="179"/>
      <c r="Y7" s="175">
        <v>75</v>
      </c>
      <c r="Z7" s="179"/>
      <c r="AA7" s="180">
        <v>94</v>
      </c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81"/>
      <c r="AO7" s="182"/>
      <c r="AP7" s="236"/>
      <c r="AQ7" s="237"/>
      <c r="AR7" s="238"/>
      <c r="AS7" s="267"/>
      <c r="AT7" s="268"/>
      <c r="AU7" s="268"/>
      <c r="AV7" s="269"/>
      <c r="AW7" s="237"/>
      <c r="AX7" s="238"/>
      <c r="AY7" s="468"/>
      <c r="AZ7" s="237"/>
      <c r="BA7" s="237"/>
      <c r="BB7" s="269"/>
      <c r="BC7" s="237"/>
      <c r="BD7" s="237"/>
      <c r="BE7" s="253"/>
      <c r="BF7" s="285"/>
    </row>
    <row r="8" spans="1:58" ht="15" hidden="1" customHeight="1" x14ac:dyDescent="0.2">
      <c r="A8" s="482" t="s">
        <v>15</v>
      </c>
      <c r="B8" s="483"/>
      <c r="C8" s="173"/>
      <c r="D8" s="174"/>
      <c r="E8" s="175"/>
      <c r="F8" s="174"/>
      <c r="G8" s="176"/>
      <c r="H8" s="177"/>
      <c r="I8" s="176"/>
      <c r="J8" s="177"/>
      <c r="K8" s="176"/>
      <c r="L8" s="177"/>
      <c r="M8" s="176"/>
      <c r="N8" s="177"/>
      <c r="O8" s="176"/>
      <c r="P8" s="177"/>
      <c r="Q8" s="176">
        <v>4</v>
      </c>
      <c r="R8" s="177"/>
      <c r="S8" s="176">
        <v>2</v>
      </c>
      <c r="T8" s="177"/>
      <c r="U8" s="176">
        <v>4</v>
      </c>
      <c r="V8" s="177"/>
      <c r="W8" s="178">
        <v>5</v>
      </c>
      <c r="X8" s="179"/>
      <c r="Y8" s="175">
        <v>2</v>
      </c>
      <c r="Z8" s="179"/>
      <c r="AA8" s="180">
        <v>3</v>
      </c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81"/>
      <c r="AO8" s="182"/>
      <c r="AP8" s="236"/>
      <c r="AQ8" s="237"/>
      <c r="AR8" s="238"/>
      <c r="AS8" s="267"/>
      <c r="AT8" s="268"/>
      <c r="AU8" s="268"/>
      <c r="AV8" s="269"/>
      <c r="AW8" s="237"/>
      <c r="AX8" s="238"/>
      <c r="AY8" s="468"/>
      <c r="AZ8" s="237"/>
      <c r="BA8" s="237"/>
      <c r="BB8" s="269"/>
      <c r="BC8" s="237"/>
      <c r="BD8" s="237"/>
      <c r="BE8" s="253"/>
      <c r="BF8" s="285"/>
    </row>
    <row r="9" spans="1:58" ht="15" hidden="1" customHeight="1" x14ac:dyDescent="0.2">
      <c r="A9" s="482" t="s">
        <v>17</v>
      </c>
      <c r="B9" s="483"/>
      <c r="C9" s="173"/>
      <c r="D9" s="174"/>
      <c r="E9" s="175"/>
      <c r="F9" s="174"/>
      <c r="G9" s="176"/>
      <c r="H9" s="177"/>
      <c r="I9" s="176"/>
      <c r="J9" s="177"/>
      <c r="K9" s="176"/>
      <c r="L9" s="177"/>
      <c r="M9" s="176"/>
      <c r="N9" s="177"/>
      <c r="O9" s="176"/>
      <c r="P9" s="177"/>
      <c r="Q9" s="176">
        <v>12</v>
      </c>
      <c r="R9" s="177"/>
      <c r="S9" s="176">
        <v>29</v>
      </c>
      <c r="T9" s="177"/>
      <c r="U9" s="176">
        <v>32</v>
      </c>
      <c r="V9" s="177"/>
      <c r="W9" s="178">
        <v>44</v>
      </c>
      <c r="X9" s="179"/>
      <c r="Y9" s="175">
        <v>25</v>
      </c>
      <c r="Z9" s="179"/>
      <c r="AA9" s="180">
        <v>22</v>
      </c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81"/>
      <c r="AO9" s="182"/>
      <c r="AP9" s="236"/>
      <c r="AQ9" s="237"/>
      <c r="AR9" s="238"/>
      <c r="AS9" s="267"/>
      <c r="AT9" s="268"/>
      <c r="AU9" s="268"/>
      <c r="AV9" s="269"/>
      <c r="AW9" s="237"/>
      <c r="AX9" s="238"/>
      <c r="AY9" s="468"/>
      <c r="AZ9" s="237"/>
      <c r="BA9" s="237"/>
      <c r="BB9" s="269"/>
      <c r="BC9" s="237"/>
      <c r="BD9" s="237"/>
      <c r="BE9" s="253"/>
      <c r="BF9" s="285"/>
    </row>
    <row r="10" spans="1:58" ht="15" hidden="1" customHeight="1" x14ac:dyDescent="0.2">
      <c r="A10" s="482" t="s">
        <v>16</v>
      </c>
      <c r="B10" s="483"/>
      <c r="C10" s="173"/>
      <c r="D10" s="174"/>
      <c r="E10" s="175"/>
      <c r="F10" s="174"/>
      <c r="G10" s="176"/>
      <c r="H10" s="177"/>
      <c r="I10" s="176"/>
      <c r="J10" s="177"/>
      <c r="K10" s="176"/>
      <c r="L10" s="177"/>
      <c r="M10" s="176"/>
      <c r="N10" s="177"/>
      <c r="O10" s="176"/>
      <c r="P10" s="177"/>
      <c r="Q10" s="176">
        <v>12</v>
      </c>
      <c r="R10" s="177"/>
      <c r="S10" s="176">
        <v>27</v>
      </c>
      <c r="T10" s="177"/>
      <c r="U10" s="176">
        <v>23</v>
      </c>
      <c r="V10" s="177"/>
      <c r="W10" s="178">
        <v>33</v>
      </c>
      <c r="X10" s="179"/>
      <c r="Y10" s="175">
        <v>23</v>
      </c>
      <c r="Z10" s="179"/>
      <c r="AA10" s="180">
        <v>25</v>
      </c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81"/>
      <c r="AO10" s="182"/>
      <c r="AP10" s="236"/>
      <c r="AQ10" s="237"/>
      <c r="AR10" s="238"/>
      <c r="AS10" s="267"/>
      <c r="AT10" s="268"/>
      <c r="AU10" s="268"/>
      <c r="AV10" s="269"/>
      <c r="AW10" s="237"/>
      <c r="AX10" s="238"/>
      <c r="AY10" s="468"/>
      <c r="AZ10" s="237"/>
      <c r="BA10" s="237"/>
      <c r="BB10" s="269"/>
      <c r="BC10" s="237"/>
      <c r="BD10" s="237"/>
      <c r="BE10" s="253"/>
      <c r="BF10" s="285"/>
    </row>
    <row r="11" spans="1:58" hidden="1" x14ac:dyDescent="0.2">
      <c r="A11" s="183"/>
      <c r="B11" s="184" t="s">
        <v>11</v>
      </c>
      <c r="C11" s="173">
        <v>654</v>
      </c>
      <c r="D11" s="174"/>
      <c r="E11" s="175">
        <v>609</v>
      </c>
      <c r="F11" s="174"/>
      <c r="G11" s="176">
        <v>591</v>
      </c>
      <c r="H11" s="177"/>
      <c r="I11" s="176">
        <v>611</v>
      </c>
      <c r="J11" s="177"/>
      <c r="K11" s="176">
        <v>818</v>
      </c>
      <c r="L11" s="177"/>
      <c r="M11" s="176">
        <v>778</v>
      </c>
      <c r="N11" s="177"/>
      <c r="O11" s="176">
        <v>765</v>
      </c>
      <c r="P11" s="177"/>
      <c r="Q11" s="176">
        <v>827</v>
      </c>
      <c r="R11" s="177"/>
      <c r="S11" s="176">
        <v>749</v>
      </c>
      <c r="T11" s="177"/>
      <c r="U11" s="176">
        <v>722</v>
      </c>
      <c r="V11" s="177"/>
      <c r="W11" s="178">
        <v>714</v>
      </c>
      <c r="X11" s="179"/>
      <c r="Y11" s="175">
        <v>797</v>
      </c>
      <c r="Z11" s="179"/>
      <c r="AA11" s="180">
        <v>790</v>
      </c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81"/>
      <c r="AO11" s="182"/>
      <c r="AP11" s="236"/>
      <c r="AQ11" s="237"/>
      <c r="AR11" s="238"/>
      <c r="AS11" s="267"/>
      <c r="AT11" s="268"/>
      <c r="AU11" s="268"/>
      <c r="AV11" s="269"/>
      <c r="AW11" s="237"/>
      <c r="AX11" s="238"/>
      <c r="AY11" s="468"/>
      <c r="AZ11" s="237"/>
      <c r="BA11" s="237"/>
      <c r="BB11" s="269"/>
      <c r="BC11" s="237"/>
      <c r="BD11" s="237"/>
      <c r="BE11" s="253"/>
      <c r="BF11" s="285"/>
    </row>
    <row r="12" spans="1:58" ht="15" hidden="1" customHeight="1" x14ac:dyDescent="0.2">
      <c r="A12" s="482" t="s">
        <v>18</v>
      </c>
      <c r="B12" s="483"/>
      <c r="C12" s="173"/>
      <c r="D12" s="174"/>
      <c r="E12" s="175"/>
      <c r="F12" s="174"/>
      <c r="G12" s="176"/>
      <c r="H12" s="177"/>
      <c r="I12" s="176"/>
      <c r="J12" s="177"/>
      <c r="K12" s="176"/>
      <c r="L12" s="177"/>
      <c r="M12" s="176"/>
      <c r="N12" s="177"/>
      <c r="O12" s="176"/>
      <c r="P12" s="177"/>
      <c r="Q12" s="176">
        <v>6</v>
      </c>
      <c r="R12" s="177"/>
      <c r="S12" s="176">
        <v>6</v>
      </c>
      <c r="T12" s="177"/>
      <c r="U12" s="176">
        <v>6</v>
      </c>
      <c r="V12" s="177"/>
      <c r="W12" s="178">
        <v>11</v>
      </c>
      <c r="X12" s="179"/>
      <c r="Y12" s="175">
        <v>5</v>
      </c>
      <c r="Z12" s="179"/>
      <c r="AA12" s="180">
        <v>5</v>
      </c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81"/>
      <c r="AO12" s="182"/>
      <c r="AP12" s="236"/>
      <c r="AQ12" s="237"/>
      <c r="AR12" s="238"/>
      <c r="AS12" s="267"/>
      <c r="AT12" s="268"/>
      <c r="AU12" s="268"/>
      <c r="AV12" s="269"/>
      <c r="AW12" s="237"/>
      <c r="AX12" s="238"/>
      <c r="AY12" s="468"/>
      <c r="AZ12" s="237"/>
      <c r="BA12" s="237"/>
      <c r="BB12" s="269"/>
      <c r="BC12" s="237"/>
      <c r="BD12" s="237"/>
      <c r="BE12" s="253"/>
      <c r="BF12" s="285"/>
    </row>
    <row r="13" spans="1:58" hidden="1" x14ac:dyDescent="0.2">
      <c r="A13" s="185"/>
      <c r="B13" s="184" t="s">
        <v>26</v>
      </c>
      <c r="C13" s="173"/>
      <c r="D13" s="174"/>
      <c r="E13" s="173"/>
      <c r="F13" s="174"/>
      <c r="G13" s="176"/>
      <c r="H13" s="177"/>
      <c r="I13" s="176"/>
      <c r="J13" s="177"/>
      <c r="K13" s="176"/>
      <c r="L13" s="177"/>
      <c r="M13" s="176"/>
      <c r="N13" s="177"/>
      <c r="O13" s="176"/>
      <c r="P13" s="177"/>
      <c r="Q13" s="176"/>
      <c r="R13" s="186"/>
      <c r="S13" s="187"/>
      <c r="T13" s="186"/>
      <c r="U13" s="188"/>
      <c r="V13" s="186"/>
      <c r="W13" s="189"/>
      <c r="X13" s="190"/>
      <c r="Y13" s="191"/>
      <c r="Z13" s="190"/>
      <c r="AA13" s="190"/>
      <c r="AB13" s="190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81"/>
      <c r="AO13" s="182"/>
      <c r="AP13" s="236"/>
      <c r="AQ13" s="237"/>
      <c r="AR13" s="238"/>
      <c r="AS13" s="267"/>
      <c r="AT13" s="268"/>
      <c r="AU13" s="268"/>
      <c r="AV13" s="269"/>
      <c r="AW13" s="237"/>
      <c r="AX13" s="238"/>
      <c r="AY13" s="468"/>
      <c r="AZ13" s="237"/>
      <c r="BA13" s="237"/>
      <c r="BB13" s="269"/>
      <c r="BC13" s="237"/>
      <c r="BD13" s="237"/>
      <c r="BE13" s="253"/>
      <c r="BF13" s="285"/>
    </row>
    <row r="14" spans="1:58" hidden="1" x14ac:dyDescent="0.2">
      <c r="A14" s="183"/>
      <c r="B14" s="184" t="s">
        <v>19</v>
      </c>
      <c r="C14" s="173">
        <v>17</v>
      </c>
      <c r="D14" s="174"/>
      <c r="E14" s="175">
        <v>18</v>
      </c>
      <c r="F14" s="174"/>
      <c r="G14" s="176"/>
      <c r="H14" s="177"/>
      <c r="I14" s="176"/>
      <c r="J14" s="177"/>
      <c r="K14" s="176"/>
      <c r="L14" s="177"/>
      <c r="M14" s="176"/>
      <c r="N14" s="177"/>
      <c r="O14" s="176"/>
      <c r="P14" s="177"/>
      <c r="Q14" s="176">
        <v>46</v>
      </c>
      <c r="R14" s="177"/>
      <c r="S14" s="176">
        <v>46</v>
      </c>
      <c r="T14" s="177"/>
      <c r="U14" s="176">
        <v>37</v>
      </c>
      <c r="V14" s="177"/>
      <c r="W14" s="178">
        <v>61</v>
      </c>
      <c r="X14" s="179"/>
      <c r="Y14" s="175">
        <v>54</v>
      </c>
      <c r="Z14" s="179"/>
      <c r="AA14" s="180">
        <v>17</v>
      </c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81"/>
      <c r="AO14" s="182"/>
      <c r="AP14" s="236"/>
      <c r="AQ14" s="237"/>
      <c r="AR14" s="238"/>
      <c r="AS14" s="267"/>
      <c r="AT14" s="268"/>
      <c r="AU14" s="268"/>
      <c r="AV14" s="269"/>
      <c r="AW14" s="237"/>
      <c r="AX14" s="238"/>
      <c r="AY14" s="468"/>
      <c r="AZ14" s="237"/>
      <c r="BA14" s="237"/>
      <c r="BB14" s="269"/>
      <c r="BC14" s="237"/>
      <c r="BD14" s="237"/>
      <c r="BE14" s="253"/>
      <c r="BF14" s="285"/>
    </row>
    <row r="15" spans="1:58" hidden="1" x14ac:dyDescent="0.2">
      <c r="A15" s="183"/>
      <c r="B15" s="184" t="s">
        <v>12</v>
      </c>
      <c r="C15" s="175">
        <v>726</v>
      </c>
      <c r="D15" s="174"/>
      <c r="E15" s="175">
        <v>680</v>
      </c>
      <c r="F15" s="174"/>
      <c r="G15" s="176">
        <v>642</v>
      </c>
      <c r="H15" s="177"/>
      <c r="I15" s="176">
        <v>689</v>
      </c>
      <c r="J15" s="177"/>
      <c r="K15" s="176">
        <v>886</v>
      </c>
      <c r="L15" s="177"/>
      <c r="M15" s="176">
        <v>935</v>
      </c>
      <c r="N15" s="177"/>
      <c r="O15" s="176">
        <v>877</v>
      </c>
      <c r="P15" s="177"/>
      <c r="Q15" s="176">
        <v>939</v>
      </c>
      <c r="R15" s="177"/>
      <c r="S15" s="176">
        <v>945</v>
      </c>
      <c r="T15" s="177"/>
      <c r="U15" s="176">
        <v>908</v>
      </c>
      <c r="V15" s="177"/>
      <c r="W15" s="178">
        <v>947</v>
      </c>
      <c r="X15" s="179"/>
      <c r="Y15" s="175">
        <v>981</v>
      </c>
      <c r="Z15" s="179"/>
      <c r="AA15" s="180">
        <v>956</v>
      </c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81"/>
      <c r="AO15" s="182"/>
      <c r="AP15" s="236"/>
      <c r="AQ15" s="237"/>
      <c r="AR15" s="238"/>
      <c r="AS15" s="267"/>
      <c r="AT15" s="268"/>
      <c r="AU15" s="268"/>
      <c r="AV15" s="269"/>
      <c r="AW15" s="237"/>
      <c r="AX15" s="238"/>
      <c r="AY15" s="468"/>
      <c r="AZ15" s="237"/>
      <c r="BA15" s="237"/>
      <c r="BB15" s="269"/>
      <c r="BC15" s="237"/>
      <c r="BD15" s="237"/>
      <c r="BE15" s="253"/>
      <c r="BF15" s="285"/>
    </row>
    <row r="16" spans="1:58" hidden="1" x14ac:dyDescent="0.2">
      <c r="A16" s="183"/>
      <c r="B16" s="184"/>
      <c r="C16" s="173"/>
      <c r="D16" s="174"/>
      <c r="E16" s="173"/>
      <c r="F16" s="174"/>
      <c r="G16" s="176"/>
      <c r="H16" s="177"/>
      <c r="I16" s="176"/>
      <c r="J16" s="177"/>
      <c r="K16" s="176"/>
      <c r="L16" s="177"/>
      <c r="M16" s="176"/>
      <c r="N16" s="177"/>
      <c r="O16" s="176"/>
      <c r="P16" s="177"/>
      <c r="Q16" s="176"/>
      <c r="R16" s="177"/>
      <c r="S16" s="176"/>
      <c r="T16" s="177"/>
      <c r="U16" s="176"/>
      <c r="V16" s="177"/>
      <c r="W16" s="178"/>
      <c r="X16" s="179"/>
      <c r="Y16" s="175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81"/>
      <c r="AO16" s="182"/>
      <c r="AP16" s="236"/>
      <c r="AQ16" s="237"/>
      <c r="AR16" s="238"/>
      <c r="AS16" s="267"/>
      <c r="AT16" s="268"/>
      <c r="AU16" s="268"/>
      <c r="AV16" s="269"/>
      <c r="AW16" s="237"/>
      <c r="AX16" s="238"/>
      <c r="AY16" s="468"/>
      <c r="AZ16" s="237"/>
      <c r="BA16" s="237"/>
      <c r="BB16" s="269"/>
      <c r="BC16" s="237"/>
      <c r="BD16" s="237"/>
      <c r="BE16" s="253"/>
      <c r="BF16" s="285"/>
    </row>
    <row r="17" spans="1:61" x14ac:dyDescent="0.2">
      <c r="A17" s="167" t="s">
        <v>3</v>
      </c>
      <c r="B17" s="168"/>
      <c r="C17" s="144"/>
      <c r="D17" s="145"/>
      <c r="E17" s="144"/>
      <c r="F17" s="145"/>
      <c r="G17" s="146"/>
      <c r="H17" s="147"/>
      <c r="I17" s="146"/>
      <c r="J17" s="147"/>
      <c r="K17" s="146"/>
      <c r="L17" s="147"/>
      <c r="M17" s="146"/>
      <c r="N17" s="147"/>
      <c r="O17" s="146"/>
      <c r="P17" s="147"/>
      <c r="Q17" s="146"/>
      <c r="R17" s="147"/>
      <c r="S17" s="146"/>
      <c r="T17" s="147"/>
      <c r="U17" s="146"/>
      <c r="V17" s="147"/>
      <c r="W17" s="148"/>
      <c r="X17" s="149"/>
      <c r="Y17" s="150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69"/>
      <c r="AO17" s="153"/>
      <c r="AP17" s="170"/>
      <c r="AQ17" s="171"/>
      <c r="AR17" s="172"/>
      <c r="AS17" s="264"/>
      <c r="AT17" s="265"/>
      <c r="AU17" s="444"/>
      <c r="AV17" s="264"/>
      <c r="AW17" s="171"/>
      <c r="AX17" s="172"/>
      <c r="AY17" s="264"/>
      <c r="AZ17" s="171"/>
      <c r="BA17" s="171"/>
      <c r="BB17" s="266"/>
      <c r="BC17" s="171"/>
      <c r="BD17" s="171"/>
      <c r="BE17" s="252"/>
      <c r="BF17" s="285"/>
    </row>
    <row r="18" spans="1:61" x14ac:dyDescent="0.2">
      <c r="A18" s="192"/>
      <c r="B18" s="184" t="s">
        <v>10</v>
      </c>
      <c r="C18" s="173">
        <v>14</v>
      </c>
      <c r="D18" s="174">
        <v>0.25454545454545452</v>
      </c>
      <c r="E18" s="173">
        <v>14</v>
      </c>
      <c r="F18" s="174">
        <v>0.26415094339622641</v>
      </c>
      <c r="G18" s="176">
        <v>10</v>
      </c>
      <c r="H18" s="177">
        <v>0.30303030303030304</v>
      </c>
      <c r="I18" s="176">
        <v>15</v>
      </c>
      <c r="J18" s="177">
        <v>0.25</v>
      </c>
      <c r="K18" s="176">
        <v>11</v>
      </c>
      <c r="L18" s="177">
        <v>0.24444444444444444</v>
      </c>
      <c r="M18" s="176">
        <v>13</v>
      </c>
      <c r="N18" s="177">
        <v>0.31707317073170732</v>
      </c>
      <c r="O18" s="176">
        <v>9</v>
      </c>
      <c r="P18" s="177">
        <v>0.25714285714285712</v>
      </c>
      <c r="Q18" s="176">
        <v>11</v>
      </c>
      <c r="R18" s="193">
        <v>0.34375</v>
      </c>
      <c r="S18" s="176">
        <v>24</v>
      </c>
      <c r="T18" s="193">
        <v>0.27906976744186046</v>
      </c>
      <c r="U18" s="194">
        <v>16</v>
      </c>
      <c r="V18" s="193">
        <v>0.19047619047619047</v>
      </c>
      <c r="W18" s="195">
        <v>22</v>
      </c>
      <c r="X18" s="196">
        <v>0.27848101265822783</v>
      </c>
      <c r="Y18" s="197">
        <v>18</v>
      </c>
      <c r="Z18" s="196">
        <v>0.24</v>
      </c>
      <c r="AA18" s="196"/>
      <c r="AB18" s="196">
        <v>0.26</v>
      </c>
      <c r="AC18" s="196">
        <v>0.33</v>
      </c>
      <c r="AD18" s="198">
        <v>36</v>
      </c>
      <c r="AE18" s="198">
        <v>129</v>
      </c>
      <c r="AF18" s="196">
        <v>0.27906976744186046</v>
      </c>
      <c r="AG18" s="198">
        <v>36</v>
      </c>
      <c r="AH18" s="198">
        <v>115</v>
      </c>
      <c r="AI18" s="196">
        <v>0.31304347826086959</v>
      </c>
      <c r="AJ18" s="199">
        <v>44</v>
      </c>
      <c r="AK18" s="199">
        <v>132</v>
      </c>
      <c r="AL18" s="196">
        <v>0.33587786259541985</v>
      </c>
      <c r="AM18" s="199">
        <v>43</v>
      </c>
      <c r="AN18" s="200">
        <v>129</v>
      </c>
      <c r="AO18" s="201">
        <v>0.33333333333333331</v>
      </c>
      <c r="AP18" s="239">
        <v>0.32</v>
      </c>
      <c r="AQ18" s="240">
        <v>41</v>
      </c>
      <c r="AR18" s="241">
        <v>107</v>
      </c>
      <c r="AS18" s="270">
        <v>0.38317757009345793</v>
      </c>
      <c r="AT18" s="271">
        <v>41</v>
      </c>
      <c r="AU18" s="280">
        <v>96</v>
      </c>
      <c r="AV18" s="415">
        <v>0.42708333333333331</v>
      </c>
      <c r="AW18" s="240">
        <v>42</v>
      </c>
      <c r="AX18" s="241">
        <v>117</v>
      </c>
      <c r="AY18" s="415">
        <v>0.35897435897435898</v>
      </c>
      <c r="AZ18" s="240">
        <v>36</v>
      </c>
      <c r="BA18" s="240">
        <v>130</v>
      </c>
      <c r="BB18" s="272">
        <v>0.27692307692307694</v>
      </c>
      <c r="BC18" s="240">
        <v>53</v>
      </c>
      <c r="BD18" s="240">
        <v>149</v>
      </c>
      <c r="BE18" s="254">
        <v>0.35570469798657717</v>
      </c>
      <c r="BF18" s="285"/>
    </row>
    <row r="19" spans="1:61" x14ac:dyDescent="0.2">
      <c r="A19" s="482" t="s">
        <v>32</v>
      </c>
      <c r="B19" s="483"/>
      <c r="C19" s="173"/>
      <c r="D19" s="174"/>
      <c r="E19" s="173"/>
      <c r="F19" s="174"/>
      <c r="G19" s="176"/>
      <c r="H19" s="177"/>
      <c r="I19" s="176"/>
      <c r="J19" s="177"/>
      <c r="K19" s="176"/>
      <c r="L19" s="177"/>
      <c r="M19" s="176"/>
      <c r="N19" s="177"/>
      <c r="O19" s="176"/>
      <c r="P19" s="177"/>
      <c r="Q19" s="176">
        <v>1</v>
      </c>
      <c r="R19" s="193">
        <v>0.25</v>
      </c>
      <c r="S19" s="176">
        <v>1</v>
      </c>
      <c r="T19" s="193">
        <v>0.5</v>
      </c>
      <c r="U19" s="194">
        <v>1</v>
      </c>
      <c r="V19" s="193">
        <v>0.25</v>
      </c>
      <c r="W19" s="195">
        <v>3</v>
      </c>
      <c r="X19" s="196">
        <v>0.6</v>
      </c>
      <c r="Y19" s="197">
        <v>1</v>
      </c>
      <c r="Z19" s="196">
        <v>0.5</v>
      </c>
      <c r="AA19" s="196"/>
      <c r="AB19" s="196">
        <v>0.33</v>
      </c>
      <c r="AC19" s="196">
        <v>0.4</v>
      </c>
      <c r="AD19" s="198">
        <v>4</v>
      </c>
      <c r="AE19" s="198">
        <v>10</v>
      </c>
      <c r="AF19" s="196">
        <v>0.4</v>
      </c>
      <c r="AG19" s="198">
        <v>3</v>
      </c>
      <c r="AH19" s="198">
        <v>6</v>
      </c>
      <c r="AI19" s="196">
        <v>0.5</v>
      </c>
      <c r="AJ19" s="199">
        <v>1</v>
      </c>
      <c r="AK19" s="199">
        <v>8</v>
      </c>
      <c r="AL19" s="196">
        <v>0.125</v>
      </c>
      <c r="AM19" s="199">
        <v>0</v>
      </c>
      <c r="AN19" s="200">
        <v>3</v>
      </c>
      <c r="AO19" s="201">
        <v>0</v>
      </c>
      <c r="AP19" s="239">
        <v>1</v>
      </c>
      <c r="AQ19" s="240">
        <v>1</v>
      </c>
      <c r="AR19" s="241">
        <v>4</v>
      </c>
      <c r="AS19" s="270">
        <v>0.25</v>
      </c>
      <c r="AT19" s="271">
        <v>0</v>
      </c>
      <c r="AU19" s="280">
        <v>0</v>
      </c>
      <c r="AV19" s="281" t="s">
        <v>52</v>
      </c>
      <c r="AW19" s="240">
        <v>8</v>
      </c>
      <c r="AX19" s="241">
        <v>12</v>
      </c>
      <c r="AY19" s="415">
        <v>0.66666666666666663</v>
      </c>
      <c r="AZ19" s="240">
        <v>6</v>
      </c>
      <c r="BA19" s="240">
        <v>12</v>
      </c>
      <c r="BB19" s="272">
        <v>0.5</v>
      </c>
      <c r="BC19" s="240">
        <v>2</v>
      </c>
      <c r="BD19" s="240">
        <v>14</v>
      </c>
      <c r="BE19" s="254">
        <v>0.14285714285714285</v>
      </c>
      <c r="BF19" s="285"/>
    </row>
    <row r="20" spans="1:61" x14ac:dyDescent="0.2">
      <c r="A20" s="185"/>
      <c r="B20" s="184" t="s">
        <v>27</v>
      </c>
      <c r="C20" s="173"/>
      <c r="D20" s="174"/>
      <c r="E20" s="173"/>
      <c r="F20" s="174"/>
      <c r="G20" s="176"/>
      <c r="H20" s="177"/>
      <c r="I20" s="176"/>
      <c r="J20" s="177"/>
      <c r="K20" s="176"/>
      <c r="L20" s="177"/>
      <c r="M20" s="176"/>
      <c r="N20" s="177"/>
      <c r="O20" s="176"/>
      <c r="P20" s="177"/>
      <c r="Q20" s="176"/>
      <c r="R20" s="186"/>
      <c r="S20" s="187"/>
      <c r="T20" s="186"/>
      <c r="U20" s="188"/>
      <c r="V20" s="186"/>
      <c r="W20" s="189"/>
      <c r="X20" s="190"/>
      <c r="Y20" s="191"/>
      <c r="Z20" s="190"/>
      <c r="AA20" s="190"/>
      <c r="AB20" s="196">
        <v>0.32</v>
      </c>
      <c r="AC20" s="196">
        <v>0.44</v>
      </c>
      <c r="AD20" s="198">
        <v>8</v>
      </c>
      <c r="AE20" s="198">
        <v>42</v>
      </c>
      <c r="AF20" s="196">
        <v>0.19047619047619047</v>
      </c>
      <c r="AG20" s="198">
        <v>16</v>
      </c>
      <c r="AH20" s="198">
        <v>35</v>
      </c>
      <c r="AI20" s="196">
        <v>0.45714285714285713</v>
      </c>
      <c r="AJ20" s="199">
        <v>8</v>
      </c>
      <c r="AK20" s="199">
        <v>36</v>
      </c>
      <c r="AL20" s="196">
        <v>0.22222222222222221</v>
      </c>
      <c r="AM20" s="199">
        <v>11</v>
      </c>
      <c r="AN20" s="200">
        <v>40</v>
      </c>
      <c r="AO20" s="201">
        <v>0.27500000000000002</v>
      </c>
      <c r="AP20" s="239">
        <v>0.39</v>
      </c>
      <c r="AQ20" s="240">
        <v>15</v>
      </c>
      <c r="AR20" s="241">
        <v>42</v>
      </c>
      <c r="AS20" s="270">
        <v>0.35714285714285715</v>
      </c>
      <c r="AT20" s="271">
        <v>18</v>
      </c>
      <c r="AU20" s="280">
        <v>33</v>
      </c>
      <c r="AV20" s="415">
        <v>0.54545454545454541</v>
      </c>
      <c r="AW20" s="240">
        <v>9</v>
      </c>
      <c r="AX20" s="241">
        <v>37</v>
      </c>
      <c r="AY20" s="415">
        <v>0.24324324324324326</v>
      </c>
      <c r="AZ20" s="240">
        <v>24</v>
      </c>
      <c r="BA20" s="240">
        <v>49</v>
      </c>
      <c r="BB20" s="272">
        <v>0.48979591836734693</v>
      </c>
      <c r="BC20" s="240">
        <v>23</v>
      </c>
      <c r="BD20" s="240">
        <v>61</v>
      </c>
      <c r="BE20" s="254">
        <v>0.37704918032786883</v>
      </c>
      <c r="BF20" s="285"/>
    </row>
    <row r="21" spans="1:61" x14ac:dyDescent="0.2">
      <c r="A21" s="482" t="s">
        <v>16</v>
      </c>
      <c r="B21" s="483"/>
      <c r="C21" s="173"/>
      <c r="D21" s="174"/>
      <c r="E21" s="173"/>
      <c r="F21" s="174"/>
      <c r="G21" s="176"/>
      <c r="H21" s="177"/>
      <c r="I21" s="176"/>
      <c r="J21" s="177"/>
      <c r="K21" s="176"/>
      <c r="L21" s="177"/>
      <c r="M21" s="176"/>
      <c r="N21" s="177"/>
      <c r="O21" s="176"/>
      <c r="P21" s="177"/>
      <c r="Q21" s="176">
        <v>4</v>
      </c>
      <c r="R21" s="193">
        <v>0.33333333333333331</v>
      </c>
      <c r="S21" s="176">
        <v>8</v>
      </c>
      <c r="T21" s="193">
        <v>0.29629629629629628</v>
      </c>
      <c r="U21" s="194">
        <v>8</v>
      </c>
      <c r="V21" s="193">
        <v>0.34782608695652173</v>
      </c>
      <c r="W21" s="195">
        <v>15</v>
      </c>
      <c r="X21" s="196">
        <v>0.45454545454545453</v>
      </c>
      <c r="Y21" s="197">
        <v>10</v>
      </c>
      <c r="Z21" s="196">
        <v>0.43478260869565216</v>
      </c>
      <c r="AA21" s="196"/>
      <c r="AB21" s="196">
        <v>0.4</v>
      </c>
      <c r="AC21" s="196">
        <v>0.3</v>
      </c>
      <c r="AD21" s="198">
        <v>7</v>
      </c>
      <c r="AE21" s="198">
        <v>29</v>
      </c>
      <c r="AF21" s="196">
        <v>0.2413793103448276</v>
      </c>
      <c r="AG21" s="198">
        <v>16</v>
      </c>
      <c r="AH21" s="198">
        <v>40</v>
      </c>
      <c r="AI21" s="196">
        <v>0.4</v>
      </c>
      <c r="AJ21" s="199">
        <v>18</v>
      </c>
      <c r="AK21" s="199">
        <v>55</v>
      </c>
      <c r="AL21" s="196">
        <v>0.32727272727272727</v>
      </c>
      <c r="AM21" s="199">
        <v>35</v>
      </c>
      <c r="AN21" s="200">
        <v>72</v>
      </c>
      <c r="AO21" s="201">
        <v>0.4861111111111111</v>
      </c>
      <c r="AP21" s="239">
        <v>0.33</v>
      </c>
      <c r="AQ21" s="240">
        <v>27</v>
      </c>
      <c r="AR21" s="241">
        <v>65</v>
      </c>
      <c r="AS21" s="270">
        <v>0.41538461538461541</v>
      </c>
      <c r="AT21" s="271">
        <v>22</v>
      </c>
      <c r="AU21" s="280">
        <v>62</v>
      </c>
      <c r="AV21" s="415">
        <v>0.35483870967741937</v>
      </c>
      <c r="AW21" s="240">
        <v>17</v>
      </c>
      <c r="AX21" s="241">
        <v>49</v>
      </c>
      <c r="AY21" s="415">
        <v>0.34693877551020408</v>
      </c>
      <c r="AZ21" s="240">
        <v>26</v>
      </c>
      <c r="BA21" s="240">
        <v>58</v>
      </c>
      <c r="BB21" s="272">
        <v>0.44827586206896552</v>
      </c>
      <c r="BC21" s="240">
        <v>27</v>
      </c>
      <c r="BD21" s="240">
        <v>61</v>
      </c>
      <c r="BE21" s="254">
        <v>0.44262295081967212</v>
      </c>
      <c r="BF21" s="285"/>
    </row>
    <row r="22" spans="1:61" x14ac:dyDescent="0.2">
      <c r="A22" s="185"/>
      <c r="B22" s="184" t="s">
        <v>41</v>
      </c>
      <c r="C22" s="173"/>
      <c r="D22" s="174"/>
      <c r="E22" s="173"/>
      <c r="F22" s="174"/>
      <c r="G22" s="176"/>
      <c r="H22" s="177"/>
      <c r="I22" s="176"/>
      <c r="J22" s="177"/>
      <c r="K22" s="176"/>
      <c r="L22" s="177"/>
      <c r="M22" s="176"/>
      <c r="N22" s="177"/>
      <c r="O22" s="176"/>
      <c r="P22" s="177"/>
      <c r="Q22" s="176"/>
      <c r="R22" s="186"/>
      <c r="S22" s="187"/>
      <c r="T22" s="186"/>
      <c r="U22" s="188"/>
      <c r="V22" s="186"/>
      <c r="W22" s="189"/>
      <c r="X22" s="190"/>
      <c r="Y22" s="191"/>
      <c r="Z22" s="190"/>
      <c r="AA22" s="190"/>
      <c r="AB22" s="190"/>
      <c r="AC22" s="190"/>
      <c r="AD22" s="190"/>
      <c r="AE22" s="190"/>
      <c r="AF22" s="190"/>
      <c r="AG22" s="203"/>
      <c r="AH22" s="203"/>
      <c r="AI22" s="190"/>
      <c r="AJ22" s="190"/>
      <c r="AK22" s="190"/>
      <c r="AL22" s="190"/>
      <c r="AM22" s="204">
        <v>0</v>
      </c>
      <c r="AN22" s="205">
        <v>2</v>
      </c>
      <c r="AO22" s="201">
        <v>0</v>
      </c>
      <c r="AP22" s="239" t="s">
        <v>25</v>
      </c>
      <c r="AQ22" s="240">
        <v>0</v>
      </c>
      <c r="AR22" s="241">
        <v>1</v>
      </c>
      <c r="AS22" s="270">
        <v>0</v>
      </c>
      <c r="AT22" s="271">
        <v>1</v>
      </c>
      <c r="AU22" s="280">
        <v>2</v>
      </c>
      <c r="AV22" s="415">
        <v>0.5</v>
      </c>
      <c r="AW22" s="240">
        <v>1</v>
      </c>
      <c r="AX22" s="241">
        <v>1</v>
      </c>
      <c r="AY22" s="415">
        <v>1</v>
      </c>
      <c r="AZ22" s="240">
        <v>2</v>
      </c>
      <c r="BA22" s="240">
        <v>4</v>
      </c>
      <c r="BB22" s="272">
        <v>0.5</v>
      </c>
      <c r="BC22" s="240">
        <v>1</v>
      </c>
      <c r="BD22" s="240">
        <v>3</v>
      </c>
      <c r="BE22" s="254">
        <v>0.33333333333333331</v>
      </c>
      <c r="BF22" s="285"/>
    </row>
    <row r="23" spans="1:61" x14ac:dyDescent="0.2">
      <c r="A23" s="192"/>
      <c r="B23" s="184" t="s">
        <v>42</v>
      </c>
      <c r="C23" s="173">
        <v>278</v>
      </c>
      <c r="D23" s="174">
        <v>0.42507645259938837</v>
      </c>
      <c r="E23" s="173">
        <v>245</v>
      </c>
      <c r="F23" s="174">
        <v>0.40229885057471265</v>
      </c>
      <c r="G23" s="176">
        <v>305</v>
      </c>
      <c r="H23" s="177">
        <v>0.5160744500846024</v>
      </c>
      <c r="I23" s="176">
        <v>291</v>
      </c>
      <c r="J23" s="177">
        <v>0.47626841243862522</v>
      </c>
      <c r="K23" s="176">
        <v>403</v>
      </c>
      <c r="L23" s="177">
        <v>0.49266503667481665</v>
      </c>
      <c r="M23" s="176">
        <v>374</v>
      </c>
      <c r="N23" s="177">
        <v>0.48071979434447298</v>
      </c>
      <c r="O23" s="176">
        <v>418</v>
      </c>
      <c r="P23" s="177">
        <v>0.54640522875816988</v>
      </c>
      <c r="Q23" s="176">
        <v>442</v>
      </c>
      <c r="R23" s="193">
        <v>0.53446191051995162</v>
      </c>
      <c r="S23" s="176">
        <v>365</v>
      </c>
      <c r="T23" s="193">
        <v>0.48731642189586116</v>
      </c>
      <c r="U23" s="194">
        <v>361</v>
      </c>
      <c r="V23" s="193">
        <v>0.5</v>
      </c>
      <c r="W23" s="195">
        <v>342</v>
      </c>
      <c r="X23" s="196">
        <v>0.47899159663865548</v>
      </c>
      <c r="Y23" s="197">
        <v>392</v>
      </c>
      <c r="Z23" s="196">
        <v>0.49184441656210792</v>
      </c>
      <c r="AA23" s="196"/>
      <c r="AB23" s="196">
        <v>0.5</v>
      </c>
      <c r="AC23" s="196">
        <v>0.53</v>
      </c>
      <c r="AD23" s="198">
        <v>476</v>
      </c>
      <c r="AE23" s="198">
        <v>927</v>
      </c>
      <c r="AF23" s="196">
        <v>0.51403887688984884</v>
      </c>
      <c r="AG23" s="198">
        <v>460</v>
      </c>
      <c r="AH23" s="198">
        <v>995</v>
      </c>
      <c r="AI23" s="196">
        <v>0.46277665995975853</v>
      </c>
      <c r="AJ23" s="199">
        <v>501</v>
      </c>
      <c r="AK23" s="199">
        <v>1033</v>
      </c>
      <c r="AL23" s="196">
        <v>0.48546511627906974</v>
      </c>
      <c r="AM23" s="199">
        <v>485</v>
      </c>
      <c r="AN23" s="200">
        <v>950</v>
      </c>
      <c r="AO23" s="201">
        <v>0.51106427818756583</v>
      </c>
      <c r="AP23" s="239">
        <v>0.53</v>
      </c>
      <c r="AQ23" s="240">
        <v>465</v>
      </c>
      <c r="AR23" s="241">
        <v>882</v>
      </c>
      <c r="AS23" s="270">
        <v>0.52721088435374153</v>
      </c>
      <c r="AT23" s="271">
        <v>497</v>
      </c>
      <c r="AU23" s="280">
        <v>906</v>
      </c>
      <c r="AV23" s="415">
        <v>0.54856512141280356</v>
      </c>
      <c r="AW23" s="240">
        <v>465</v>
      </c>
      <c r="AX23" s="241">
        <v>871</v>
      </c>
      <c r="AY23" s="415">
        <v>0.53386911595866815</v>
      </c>
      <c r="AZ23" s="240">
        <v>472</v>
      </c>
      <c r="BA23" s="240">
        <v>876</v>
      </c>
      <c r="BB23" s="272">
        <v>0.53881278538812782</v>
      </c>
      <c r="BC23" s="240">
        <v>529</v>
      </c>
      <c r="BD23" s="240">
        <v>967</v>
      </c>
      <c r="BE23" s="254">
        <v>0.54705274043433294</v>
      </c>
      <c r="BF23" s="285"/>
    </row>
    <row r="24" spans="1:61" x14ac:dyDescent="0.2">
      <c r="A24" s="482" t="s">
        <v>18</v>
      </c>
      <c r="B24" s="483"/>
      <c r="C24" s="173"/>
      <c r="D24" s="174"/>
      <c r="E24" s="173"/>
      <c r="F24" s="174"/>
      <c r="G24" s="176"/>
      <c r="H24" s="177"/>
      <c r="I24" s="176"/>
      <c r="J24" s="177"/>
      <c r="K24" s="176"/>
      <c r="L24" s="177"/>
      <c r="M24" s="176"/>
      <c r="N24" s="177"/>
      <c r="O24" s="176"/>
      <c r="P24" s="177"/>
      <c r="Q24" s="176">
        <v>5</v>
      </c>
      <c r="R24" s="193">
        <v>0.83333333333333337</v>
      </c>
      <c r="S24" s="176">
        <v>1</v>
      </c>
      <c r="T24" s="193">
        <v>0.16666666666666666</v>
      </c>
      <c r="U24" s="194">
        <v>1</v>
      </c>
      <c r="V24" s="193">
        <v>0.16666666666666666</v>
      </c>
      <c r="W24" s="195">
        <v>1</v>
      </c>
      <c r="X24" s="196">
        <v>9.0909090909090912E-2</v>
      </c>
      <c r="Y24" s="197">
        <v>2</v>
      </c>
      <c r="Z24" s="196">
        <v>0.4</v>
      </c>
      <c r="AA24" s="196"/>
      <c r="AB24" s="196">
        <v>0.6</v>
      </c>
      <c r="AC24" s="196">
        <v>0.33</v>
      </c>
      <c r="AD24" s="198">
        <v>1</v>
      </c>
      <c r="AE24" s="198">
        <v>1</v>
      </c>
      <c r="AF24" s="196">
        <v>1</v>
      </c>
      <c r="AG24" s="198">
        <v>1</v>
      </c>
      <c r="AH24" s="198">
        <v>3</v>
      </c>
      <c r="AI24" s="196">
        <v>0.33333333333333331</v>
      </c>
      <c r="AJ24" s="199">
        <v>1</v>
      </c>
      <c r="AK24" s="199">
        <v>7</v>
      </c>
      <c r="AL24" s="196">
        <v>0.14285714285714285</v>
      </c>
      <c r="AM24" s="199">
        <v>1</v>
      </c>
      <c r="AN24" s="200">
        <v>5</v>
      </c>
      <c r="AO24" s="201">
        <v>0.2</v>
      </c>
      <c r="AP24" s="239">
        <v>0.44</v>
      </c>
      <c r="AQ24" s="240">
        <v>6</v>
      </c>
      <c r="AR24" s="241">
        <v>14</v>
      </c>
      <c r="AS24" s="270">
        <v>0.42857142857142855</v>
      </c>
      <c r="AT24" s="271">
        <v>2</v>
      </c>
      <c r="AU24" s="280">
        <v>15</v>
      </c>
      <c r="AV24" s="415">
        <v>0.13333333333333333</v>
      </c>
      <c r="AW24" s="240">
        <v>3</v>
      </c>
      <c r="AX24" s="241">
        <v>10</v>
      </c>
      <c r="AY24" s="415">
        <v>0.3</v>
      </c>
      <c r="AZ24" s="240">
        <v>2</v>
      </c>
      <c r="BA24" s="240">
        <v>6</v>
      </c>
      <c r="BB24" s="272">
        <v>0.33333333333333331</v>
      </c>
      <c r="BC24" s="240">
        <v>2</v>
      </c>
      <c r="BD24" s="240">
        <v>7</v>
      </c>
      <c r="BE24" s="254">
        <v>0.2857142857142857</v>
      </c>
      <c r="BF24" s="285"/>
    </row>
    <row r="25" spans="1:61" x14ac:dyDescent="0.2">
      <c r="A25" s="185"/>
      <c r="B25" s="184" t="s">
        <v>26</v>
      </c>
      <c r="C25" s="173"/>
      <c r="D25" s="174"/>
      <c r="E25" s="173"/>
      <c r="F25" s="174"/>
      <c r="G25" s="176"/>
      <c r="H25" s="177"/>
      <c r="I25" s="176"/>
      <c r="J25" s="177"/>
      <c r="K25" s="176"/>
      <c r="L25" s="177"/>
      <c r="M25" s="176"/>
      <c r="N25" s="177"/>
      <c r="O25" s="176"/>
      <c r="P25" s="177"/>
      <c r="Q25" s="176"/>
      <c r="R25" s="186"/>
      <c r="S25" s="187"/>
      <c r="T25" s="186"/>
      <c r="U25" s="188"/>
      <c r="V25" s="186"/>
      <c r="W25" s="189"/>
      <c r="X25" s="190"/>
      <c r="Y25" s="191"/>
      <c r="Z25" s="190"/>
      <c r="AA25" s="190"/>
      <c r="AB25" s="190"/>
      <c r="AC25" s="190"/>
      <c r="AD25" s="203"/>
      <c r="AE25" s="203"/>
      <c r="AF25" s="190"/>
      <c r="AG25" s="203"/>
      <c r="AH25" s="203"/>
      <c r="AI25" s="190"/>
      <c r="AJ25" s="190"/>
      <c r="AK25" s="190"/>
      <c r="AL25" s="190"/>
      <c r="AM25" s="199">
        <v>18</v>
      </c>
      <c r="AN25" s="200">
        <v>43</v>
      </c>
      <c r="AO25" s="201">
        <v>0.42857142857142855</v>
      </c>
      <c r="AP25" s="239">
        <v>0.56000000000000005</v>
      </c>
      <c r="AQ25" s="240">
        <v>24</v>
      </c>
      <c r="AR25" s="241">
        <v>54</v>
      </c>
      <c r="AS25" s="270">
        <v>0.44444444444444442</v>
      </c>
      <c r="AT25" s="271">
        <v>23</v>
      </c>
      <c r="AU25" s="280">
        <v>55</v>
      </c>
      <c r="AV25" s="415">
        <v>0.41818181818181815</v>
      </c>
      <c r="AW25" s="240">
        <v>5</v>
      </c>
      <c r="AX25" s="241">
        <v>18</v>
      </c>
      <c r="AY25" s="415">
        <v>0.27777777777777779</v>
      </c>
      <c r="AZ25" s="240">
        <v>3</v>
      </c>
      <c r="BA25" s="240">
        <v>10</v>
      </c>
      <c r="BB25" s="272">
        <v>0.3</v>
      </c>
      <c r="BC25" s="240">
        <v>9</v>
      </c>
      <c r="BD25" s="240">
        <v>28</v>
      </c>
      <c r="BE25" s="254">
        <v>0.32142857142857145</v>
      </c>
      <c r="BF25" s="285"/>
    </row>
    <row r="26" spans="1:61" x14ac:dyDescent="0.2">
      <c r="A26" s="183"/>
      <c r="B26" s="184" t="s">
        <v>43</v>
      </c>
      <c r="C26" s="173">
        <v>4</v>
      </c>
      <c r="D26" s="174">
        <v>0.23529411764705882</v>
      </c>
      <c r="E26" s="173">
        <v>4</v>
      </c>
      <c r="F26" s="174">
        <v>0.22222222222222221</v>
      </c>
      <c r="G26" s="176"/>
      <c r="H26" s="177" t="e">
        <v>#DIV/0!</v>
      </c>
      <c r="I26" s="176"/>
      <c r="J26" s="177" t="e">
        <v>#DIV/0!</v>
      </c>
      <c r="K26" s="176"/>
      <c r="L26" s="177" t="e">
        <v>#DIV/0!</v>
      </c>
      <c r="M26" s="176"/>
      <c r="N26" s="177" t="e">
        <v>#DIV/0!</v>
      </c>
      <c r="O26" s="176"/>
      <c r="P26" s="177" t="e">
        <v>#DIV/0!</v>
      </c>
      <c r="Q26" s="176">
        <v>21</v>
      </c>
      <c r="R26" s="193">
        <v>0.45652173913043476</v>
      </c>
      <c r="S26" s="176">
        <v>21</v>
      </c>
      <c r="T26" s="193">
        <v>0.45652173913043476</v>
      </c>
      <c r="U26" s="194">
        <v>16</v>
      </c>
      <c r="V26" s="193">
        <v>0.43243243243243246</v>
      </c>
      <c r="W26" s="195">
        <v>31</v>
      </c>
      <c r="X26" s="196">
        <v>0.50819672131147542</v>
      </c>
      <c r="Y26" s="197">
        <v>26</v>
      </c>
      <c r="Z26" s="196">
        <v>0.48148148148148145</v>
      </c>
      <c r="AA26" s="196"/>
      <c r="AB26" s="196">
        <v>0.41</v>
      </c>
      <c r="AC26" s="196">
        <v>0.17</v>
      </c>
      <c r="AD26" s="198">
        <v>1</v>
      </c>
      <c r="AE26" s="198">
        <v>5</v>
      </c>
      <c r="AF26" s="196">
        <v>0.2</v>
      </c>
      <c r="AG26" s="198">
        <v>1</v>
      </c>
      <c r="AH26" s="198">
        <v>5</v>
      </c>
      <c r="AI26" s="196">
        <v>0.2</v>
      </c>
      <c r="AJ26" s="199">
        <v>4</v>
      </c>
      <c r="AK26" s="199">
        <v>4</v>
      </c>
      <c r="AL26" s="196">
        <v>1</v>
      </c>
      <c r="AM26" s="199">
        <v>2</v>
      </c>
      <c r="AN26" s="200">
        <v>6</v>
      </c>
      <c r="AO26" s="201">
        <v>0.33333333333333331</v>
      </c>
      <c r="AP26" s="239">
        <v>0.27</v>
      </c>
      <c r="AQ26" s="240">
        <v>29</v>
      </c>
      <c r="AR26" s="241">
        <v>59</v>
      </c>
      <c r="AS26" s="270">
        <v>0.49152542372881358</v>
      </c>
      <c r="AT26" s="271">
        <v>35</v>
      </c>
      <c r="AU26" s="280">
        <v>70</v>
      </c>
      <c r="AV26" s="415">
        <v>0.5</v>
      </c>
      <c r="AW26" s="240">
        <v>15</v>
      </c>
      <c r="AX26" s="241">
        <v>25</v>
      </c>
      <c r="AY26" s="415">
        <v>0.6</v>
      </c>
      <c r="AZ26" s="240">
        <v>20</v>
      </c>
      <c r="BA26" s="240">
        <v>40</v>
      </c>
      <c r="BB26" s="272">
        <v>0.5</v>
      </c>
      <c r="BC26" s="240">
        <v>20</v>
      </c>
      <c r="BD26" s="240">
        <v>37</v>
      </c>
      <c r="BE26" s="254">
        <v>0.54054054054054057</v>
      </c>
      <c r="BF26" s="285"/>
    </row>
    <row r="27" spans="1:61" x14ac:dyDescent="0.2">
      <c r="A27" s="206"/>
      <c r="B27" s="207" t="s">
        <v>12</v>
      </c>
      <c r="C27" s="208">
        <v>296</v>
      </c>
      <c r="D27" s="209">
        <v>0.40771349862258954</v>
      </c>
      <c r="E27" s="208">
        <v>263</v>
      </c>
      <c r="F27" s="209">
        <v>0.38676470588235295</v>
      </c>
      <c r="G27" s="210">
        <v>322</v>
      </c>
      <c r="H27" s="211">
        <v>0.50155763239875384</v>
      </c>
      <c r="I27" s="210">
        <v>311</v>
      </c>
      <c r="J27" s="211">
        <v>0.4513788098693759</v>
      </c>
      <c r="K27" s="210">
        <v>418</v>
      </c>
      <c r="L27" s="211">
        <v>0.47178329571106092</v>
      </c>
      <c r="M27" s="210">
        <v>438</v>
      </c>
      <c r="N27" s="211">
        <v>0.46844919786096256</v>
      </c>
      <c r="O27" s="210">
        <v>458</v>
      </c>
      <c r="P27" s="211">
        <v>0.52223489167616877</v>
      </c>
      <c r="Q27" s="210">
        <v>488</v>
      </c>
      <c r="R27" s="212">
        <v>0.51970181043663477</v>
      </c>
      <c r="S27" s="210">
        <v>429</v>
      </c>
      <c r="T27" s="212">
        <v>0.45396825396825397</v>
      </c>
      <c r="U27" s="213">
        <v>417</v>
      </c>
      <c r="V27" s="212">
        <v>0.45925110132158592</v>
      </c>
      <c r="W27" s="214">
        <v>433</v>
      </c>
      <c r="X27" s="215">
        <v>0.45723336853220697</v>
      </c>
      <c r="Y27" s="216">
        <v>457</v>
      </c>
      <c r="Z27" s="215">
        <v>0.46585117227319062</v>
      </c>
      <c r="AA27" s="215"/>
      <c r="AB27" s="215">
        <v>0.46</v>
      </c>
      <c r="AC27" s="215">
        <v>0.49</v>
      </c>
      <c r="AD27" s="217">
        <v>533</v>
      </c>
      <c r="AE27" s="217">
        <v>1143</v>
      </c>
      <c r="AF27" s="218">
        <v>0.46672504378283713</v>
      </c>
      <c r="AG27" s="217">
        <v>533</v>
      </c>
      <c r="AH27" s="217">
        <v>1199</v>
      </c>
      <c r="AI27" s="215">
        <v>0.44453711426188491</v>
      </c>
      <c r="AJ27" s="219">
        <v>577</v>
      </c>
      <c r="AK27" s="219">
        <v>1275</v>
      </c>
      <c r="AL27" s="215">
        <v>0.45326001571091906</v>
      </c>
      <c r="AM27" s="219">
        <v>595</v>
      </c>
      <c r="AN27" s="220">
        <v>1250</v>
      </c>
      <c r="AO27" s="221">
        <v>0.47676282051282054</v>
      </c>
      <c r="AP27" s="242">
        <v>0.49</v>
      </c>
      <c r="AQ27" s="243">
        <v>608</v>
      </c>
      <c r="AR27" s="244">
        <v>1228</v>
      </c>
      <c r="AS27" s="273">
        <v>0.49511400651465798</v>
      </c>
      <c r="AT27" s="274">
        <v>639</v>
      </c>
      <c r="AU27" s="445">
        <v>1239</v>
      </c>
      <c r="AV27" s="418">
        <v>0.5157384987893463</v>
      </c>
      <c r="AW27" s="243">
        <v>565</v>
      </c>
      <c r="AX27" s="244">
        <v>1140</v>
      </c>
      <c r="AY27" s="418">
        <v>0.49561403508771928</v>
      </c>
      <c r="AZ27" s="243">
        <v>591</v>
      </c>
      <c r="BA27" s="243">
        <v>1185</v>
      </c>
      <c r="BB27" s="272">
        <v>0.49873417721518987</v>
      </c>
      <c r="BC27" s="243">
        <v>666</v>
      </c>
      <c r="BD27" s="243">
        <v>1327</v>
      </c>
      <c r="BE27" s="254">
        <v>0.50188394875659381</v>
      </c>
      <c r="BF27" s="285"/>
    </row>
    <row r="28" spans="1:61" ht="12.75" customHeight="1" x14ac:dyDescent="0.2">
      <c r="A28" s="223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45"/>
      <c r="AQ28" s="245"/>
      <c r="AR28" s="245"/>
      <c r="AS28" s="484"/>
      <c r="AT28" s="484"/>
      <c r="AU28" s="484"/>
      <c r="AV28" s="484"/>
      <c r="AW28" s="484"/>
      <c r="AX28" s="484"/>
      <c r="AY28" s="484"/>
      <c r="AZ28" s="484"/>
      <c r="BA28" s="484"/>
      <c r="BB28" s="484"/>
      <c r="BC28" s="484"/>
      <c r="BD28" s="484"/>
      <c r="BE28" s="484"/>
      <c r="BF28" s="357"/>
      <c r="BG28" s="118"/>
    </row>
    <row r="29" spans="1:61" x14ac:dyDescent="0.2">
      <c r="A29" s="167" t="s">
        <v>5</v>
      </c>
      <c r="B29" s="168"/>
      <c r="C29" s="144"/>
      <c r="D29" s="145"/>
      <c r="E29" s="144"/>
      <c r="F29" s="145"/>
      <c r="G29" s="146"/>
      <c r="H29" s="147"/>
      <c r="I29" s="146"/>
      <c r="J29" s="147"/>
      <c r="K29" s="146"/>
      <c r="L29" s="147"/>
      <c r="M29" s="146"/>
      <c r="N29" s="147"/>
      <c r="O29" s="146"/>
      <c r="P29" s="147"/>
      <c r="Q29" s="146"/>
      <c r="R29" s="225"/>
      <c r="S29" s="146"/>
      <c r="T29" s="225"/>
      <c r="U29" s="226"/>
      <c r="V29" s="225"/>
      <c r="W29" s="227"/>
      <c r="X29" s="228"/>
      <c r="Y29" s="229"/>
      <c r="Z29" s="228"/>
      <c r="AA29" s="228"/>
      <c r="AB29" s="228"/>
      <c r="AC29" s="228"/>
      <c r="AD29" s="230"/>
      <c r="AE29" s="230"/>
      <c r="AF29" s="228"/>
      <c r="AG29" s="230"/>
      <c r="AH29" s="230"/>
      <c r="AI29" s="228"/>
      <c r="AJ29" s="231"/>
      <c r="AK29" s="231"/>
      <c r="AL29" s="228"/>
      <c r="AM29" s="231"/>
      <c r="AN29" s="232"/>
      <c r="AO29" s="233"/>
      <c r="AP29" s="246"/>
      <c r="AQ29" s="247"/>
      <c r="AR29" s="247"/>
      <c r="AS29" s="275"/>
      <c r="AT29" s="276"/>
      <c r="AU29" s="276"/>
      <c r="AV29" s="275"/>
      <c r="AW29" s="247"/>
      <c r="AX29" s="247"/>
      <c r="AY29" s="275"/>
      <c r="AZ29" s="247"/>
      <c r="BA29" s="247"/>
      <c r="BB29" s="275"/>
      <c r="BC29" s="247"/>
      <c r="BD29" s="247"/>
      <c r="BE29" s="255"/>
      <c r="BF29" s="285"/>
    </row>
    <row r="30" spans="1:61" x14ac:dyDescent="0.2">
      <c r="A30" s="192"/>
      <c r="B30" s="184" t="s">
        <v>10</v>
      </c>
      <c r="C30" s="173">
        <v>22</v>
      </c>
      <c r="D30" s="174">
        <v>0.4</v>
      </c>
      <c r="E30" s="173">
        <v>21</v>
      </c>
      <c r="F30" s="174">
        <v>0.39622641509433965</v>
      </c>
      <c r="G30" s="176">
        <v>19</v>
      </c>
      <c r="H30" s="177">
        <v>0.5757575757575758</v>
      </c>
      <c r="I30" s="176">
        <v>26</v>
      </c>
      <c r="J30" s="177">
        <v>0.43333333333333335</v>
      </c>
      <c r="K30" s="176">
        <v>18</v>
      </c>
      <c r="L30" s="177">
        <v>0.4</v>
      </c>
      <c r="M30" s="176">
        <v>16</v>
      </c>
      <c r="N30" s="177">
        <v>0.3902439024390244</v>
      </c>
      <c r="O30" s="176">
        <v>19</v>
      </c>
      <c r="P30" s="177">
        <v>0.54285714285714282</v>
      </c>
      <c r="Q30" s="176">
        <v>16</v>
      </c>
      <c r="R30" s="193">
        <v>0.5</v>
      </c>
      <c r="S30" s="176">
        <v>44</v>
      </c>
      <c r="T30" s="193">
        <v>0.51162790697674421</v>
      </c>
      <c r="U30" s="194">
        <v>38</v>
      </c>
      <c r="V30" s="193">
        <v>0.45238095238095238</v>
      </c>
      <c r="W30" s="195">
        <v>45</v>
      </c>
      <c r="X30" s="196">
        <v>0.569620253164557</v>
      </c>
      <c r="Y30" s="197">
        <v>35</v>
      </c>
      <c r="Z30" s="196">
        <v>0.46666666666666667</v>
      </c>
      <c r="AA30" s="196"/>
      <c r="AB30" s="196">
        <v>0.51</v>
      </c>
      <c r="AC30" s="196">
        <v>0.56999999999999995</v>
      </c>
      <c r="AD30" s="198">
        <v>63</v>
      </c>
      <c r="AE30" s="198">
        <v>129</v>
      </c>
      <c r="AF30" s="196">
        <v>0.48837209302325579</v>
      </c>
      <c r="AG30" s="198">
        <v>54</v>
      </c>
      <c r="AH30" s="198">
        <v>115</v>
      </c>
      <c r="AI30" s="196">
        <v>0.46956521739130436</v>
      </c>
      <c r="AJ30" s="199">
        <v>77</v>
      </c>
      <c r="AK30" s="199">
        <v>132</v>
      </c>
      <c r="AL30" s="196">
        <v>0.58778625954198471</v>
      </c>
      <c r="AM30" s="199">
        <v>77</v>
      </c>
      <c r="AN30" s="200">
        <v>129</v>
      </c>
      <c r="AO30" s="202">
        <v>0.5968992248062015</v>
      </c>
      <c r="AP30" s="239">
        <v>0.59</v>
      </c>
      <c r="AQ30" s="248">
        <v>60</v>
      </c>
      <c r="AR30" s="248">
        <v>107</v>
      </c>
      <c r="AS30" s="277">
        <v>0.56074766355140182</v>
      </c>
      <c r="AT30" s="278">
        <v>57</v>
      </c>
      <c r="AU30" s="271">
        <v>96</v>
      </c>
      <c r="AV30" s="279">
        <v>0.59375</v>
      </c>
      <c r="AW30" s="248">
        <v>67</v>
      </c>
      <c r="AX30" s="240">
        <v>117</v>
      </c>
      <c r="AY30" s="279">
        <v>0.57264957264957261</v>
      </c>
      <c r="AZ30" s="248">
        <v>76</v>
      </c>
      <c r="BA30" s="240">
        <v>130</v>
      </c>
      <c r="BB30" s="279">
        <v>0.58461538461538465</v>
      </c>
      <c r="BC30" s="248">
        <v>89</v>
      </c>
      <c r="BD30" s="240">
        <v>149</v>
      </c>
      <c r="BE30" s="256">
        <v>0.59731543624161076</v>
      </c>
      <c r="BF30" s="285"/>
    </row>
    <row r="31" spans="1:61" x14ac:dyDescent="0.2">
      <c r="A31" s="482" t="s">
        <v>32</v>
      </c>
      <c r="B31" s="483"/>
      <c r="C31" s="173"/>
      <c r="D31" s="174"/>
      <c r="E31" s="173"/>
      <c r="F31" s="174"/>
      <c r="G31" s="176"/>
      <c r="H31" s="177"/>
      <c r="I31" s="176"/>
      <c r="J31" s="177"/>
      <c r="K31" s="176"/>
      <c r="L31" s="177"/>
      <c r="M31" s="176"/>
      <c r="N31" s="177"/>
      <c r="O31" s="176"/>
      <c r="P31" s="177"/>
      <c r="Q31" s="176">
        <v>1</v>
      </c>
      <c r="R31" s="193">
        <v>0.25</v>
      </c>
      <c r="S31" s="176">
        <v>1</v>
      </c>
      <c r="T31" s="193">
        <v>0.5</v>
      </c>
      <c r="U31" s="194">
        <v>1</v>
      </c>
      <c r="V31" s="193">
        <v>0.25</v>
      </c>
      <c r="W31" s="195">
        <v>5</v>
      </c>
      <c r="X31" s="196">
        <v>1</v>
      </c>
      <c r="Y31" s="197">
        <v>2</v>
      </c>
      <c r="Z31" s="196">
        <v>1</v>
      </c>
      <c r="AA31" s="196"/>
      <c r="AB31" s="196">
        <v>0.33</v>
      </c>
      <c r="AC31" s="196">
        <v>0.6</v>
      </c>
      <c r="AD31" s="198">
        <v>6</v>
      </c>
      <c r="AE31" s="198">
        <v>10</v>
      </c>
      <c r="AF31" s="196">
        <v>0.6</v>
      </c>
      <c r="AG31" s="198">
        <v>4</v>
      </c>
      <c r="AH31" s="198">
        <v>6</v>
      </c>
      <c r="AI31" s="196">
        <v>0.66666666666666663</v>
      </c>
      <c r="AJ31" s="199">
        <v>4</v>
      </c>
      <c r="AK31" s="199">
        <v>8</v>
      </c>
      <c r="AL31" s="196">
        <v>0.5</v>
      </c>
      <c r="AM31" s="199">
        <v>0</v>
      </c>
      <c r="AN31" s="200">
        <v>3</v>
      </c>
      <c r="AO31" s="202">
        <v>0</v>
      </c>
      <c r="AP31" s="239">
        <v>1</v>
      </c>
      <c r="AQ31" s="248">
        <v>2</v>
      </c>
      <c r="AR31" s="248">
        <v>4</v>
      </c>
      <c r="AS31" s="277">
        <v>0.5</v>
      </c>
      <c r="AT31" s="278">
        <v>0</v>
      </c>
      <c r="AU31" s="280">
        <v>0</v>
      </c>
      <c r="AV31" s="281" t="s">
        <v>52</v>
      </c>
      <c r="AW31" s="248">
        <v>9</v>
      </c>
      <c r="AX31" s="240">
        <v>12</v>
      </c>
      <c r="AY31" s="279">
        <v>0.75</v>
      </c>
      <c r="AZ31" s="248">
        <v>7</v>
      </c>
      <c r="BA31" s="240">
        <v>12</v>
      </c>
      <c r="BB31" s="279">
        <v>0.58333333333333337</v>
      </c>
      <c r="BC31" s="248">
        <v>4</v>
      </c>
      <c r="BD31" s="240">
        <v>14</v>
      </c>
      <c r="BE31" s="256">
        <v>0.2857142857142857</v>
      </c>
      <c r="BF31" s="285"/>
    </row>
    <row r="32" spans="1:61" x14ac:dyDescent="0.2">
      <c r="A32" s="185"/>
      <c r="B32" s="184" t="s">
        <v>27</v>
      </c>
      <c r="C32" s="173"/>
      <c r="D32" s="174"/>
      <c r="E32" s="173"/>
      <c r="F32" s="174"/>
      <c r="G32" s="176"/>
      <c r="H32" s="177"/>
      <c r="I32" s="176"/>
      <c r="J32" s="177"/>
      <c r="K32" s="176"/>
      <c r="L32" s="177"/>
      <c r="M32" s="176"/>
      <c r="N32" s="177"/>
      <c r="O32" s="176"/>
      <c r="P32" s="177"/>
      <c r="Q32" s="176"/>
      <c r="R32" s="186"/>
      <c r="S32" s="187"/>
      <c r="T32" s="186"/>
      <c r="U32" s="188"/>
      <c r="V32" s="186"/>
      <c r="W32" s="189"/>
      <c r="X32" s="190"/>
      <c r="Y32" s="191"/>
      <c r="Z32" s="190"/>
      <c r="AA32" s="190"/>
      <c r="AB32" s="196">
        <v>0.55000000000000004</v>
      </c>
      <c r="AC32" s="196">
        <v>0.5</v>
      </c>
      <c r="AD32" s="198">
        <v>19</v>
      </c>
      <c r="AE32" s="198">
        <v>42</v>
      </c>
      <c r="AF32" s="196">
        <v>0.45238095238095238</v>
      </c>
      <c r="AG32" s="198">
        <v>23</v>
      </c>
      <c r="AH32" s="198">
        <v>35</v>
      </c>
      <c r="AI32" s="196">
        <v>0.65714285714285714</v>
      </c>
      <c r="AJ32" s="199">
        <v>16</v>
      </c>
      <c r="AK32" s="199">
        <v>36</v>
      </c>
      <c r="AL32" s="196">
        <v>0.44444444444444442</v>
      </c>
      <c r="AM32" s="199">
        <v>16</v>
      </c>
      <c r="AN32" s="200">
        <v>40</v>
      </c>
      <c r="AO32" s="202">
        <v>0.4</v>
      </c>
      <c r="AP32" s="239">
        <v>0.49</v>
      </c>
      <c r="AQ32" s="248">
        <v>25</v>
      </c>
      <c r="AR32" s="248">
        <v>42</v>
      </c>
      <c r="AS32" s="277">
        <v>0.59523809523809523</v>
      </c>
      <c r="AT32" s="278">
        <v>27</v>
      </c>
      <c r="AU32" s="271">
        <v>33</v>
      </c>
      <c r="AV32" s="279">
        <v>0.81818181818181823</v>
      </c>
      <c r="AW32" s="248">
        <v>18</v>
      </c>
      <c r="AX32" s="240">
        <v>37</v>
      </c>
      <c r="AY32" s="279">
        <v>0.48648648648648651</v>
      </c>
      <c r="AZ32" s="248">
        <v>30</v>
      </c>
      <c r="BA32" s="240">
        <v>49</v>
      </c>
      <c r="BB32" s="279">
        <v>0.61224489795918369</v>
      </c>
      <c r="BC32" s="248">
        <v>29</v>
      </c>
      <c r="BD32" s="240">
        <v>61</v>
      </c>
      <c r="BE32" s="256">
        <v>0.47540983606557374</v>
      </c>
      <c r="BF32" s="285"/>
      <c r="BI32" s="111" t="s">
        <v>66</v>
      </c>
    </row>
    <row r="33" spans="1:58" x14ac:dyDescent="0.2">
      <c r="A33" s="482" t="s">
        <v>16</v>
      </c>
      <c r="B33" s="483"/>
      <c r="C33" s="173"/>
      <c r="D33" s="174"/>
      <c r="E33" s="173"/>
      <c r="F33" s="174"/>
      <c r="G33" s="176"/>
      <c r="H33" s="177"/>
      <c r="I33" s="176"/>
      <c r="J33" s="177"/>
      <c r="K33" s="176"/>
      <c r="L33" s="177"/>
      <c r="M33" s="176"/>
      <c r="N33" s="177"/>
      <c r="O33" s="176"/>
      <c r="P33" s="177"/>
      <c r="Q33" s="176">
        <v>5</v>
      </c>
      <c r="R33" s="193">
        <v>0.41666666666666669</v>
      </c>
      <c r="S33" s="176">
        <v>16</v>
      </c>
      <c r="T33" s="193">
        <v>0.59259259259259256</v>
      </c>
      <c r="U33" s="194">
        <v>14</v>
      </c>
      <c r="V33" s="193">
        <v>0.60869565217391308</v>
      </c>
      <c r="W33" s="195">
        <v>21</v>
      </c>
      <c r="X33" s="196">
        <v>0.63636363636363635</v>
      </c>
      <c r="Y33" s="197">
        <v>13</v>
      </c>
      <c r="Z33" s="196">
        <v>0.56521739130434778</v>
      </c>
      <c r="AA33" s="196"/>
      <c r="AB33" s="196">
        <v>0.6</v>
      </c>
      <c r="AC33" s="196">
        <v>0.4</v>
      </c>
      <c r="AD33" s="198">
        <v>12</v>
      </c>
      <c r="AE33" s="198">
        <v>29</v>
      </c>
      <c r="AF33" s="196">
        <v>0.41379310344827586</v>
      </c>
      <c r="AG33" s="198">
        <v>23</v>
      </c>
      <c r="AH33" s="198">
        <v>40</v>
      </c>
      <c r="AI33" s="196">
        <v>0.57499999999999996</v>
      </c>
      <c r="AJ33" s="199">
        <v>31</v>
      </c>
      <c r="AK33" s="199">
        <v>55</v>
      </c>
      <c r="AL33" s="196">
        <v>0.5636363636363636</v>
      </c>
      <c r="AM33" s="199">
        <v>51</v>
      </c>
      <c r="AN33" s="200">
        <v>72</v>
      </c>
      <c r="AO33" s="202">
        <v>0.70833333333333337</v>
      </c>
      <c r="AP33" s="239">
        <v>0.56000000000000005</v>
      </c>
      <c r="AQ33" s="248">
        <v>37</v>
      </c>
      <c r="AR33" s="248">
        <v>65</v>
      </c>
      <c r="AS33" s="277">
        <v>0.56923076923076921</v>
      </c>
      <c r="AT33" s="278">
        <v>33</v>
      </c>
      <c r="AU33" s="271">
        <v>62</v>
      </c>
      <c r="AV33" s="279">
        <v>0.532258064516129</v>
      </c>
      <c r="AW33" s="248">
        <v>24</v>
      </c>
      <c r="AX33" s="240">
        <v>49</v>
      </c>
      <c r="AY33" s="279">
        <v>0.48979591836734693</v>
      </c>
      <c r="AZ33" s="248">
        <v>39</v>
      </c>
      <c r="BA33" s="240">
        <v>58</v>
      </c>
      <c r="BB33" s="279">
        <v>0.67241379310344829</v>
      </c>
      <c r="BC33" s="248">
        <v>39</v>
      </c>
      <c r="BD33" s="240">
        <v>61</v>
      </c>
      <c r="BE33" s="256">
        <v>0.63934426229508201</v>
      </c>
      <c r="BF33" s="285"/>
    </row>
    <row r="34" spans="1:58" x14ac:dyDescent="0.2">
      <c r="A34" s="185"/>
      <c r="B34" s="184" t="s">
        <v>41</v>
      </c>
      <c r="C34" s="173"/>
      <c r="D34" s="174"/>
      <c r="E34" s="173"/>
      <c r="F34" s="174"/>
      <c r="G34" s="176"/>
      <c r="H34" s="177"/>
      <c r="I34" s="176"/>
      <c r="J34" s="177"/>
      <c r="K34" s="176"/>
      <c r="L34" s="177"/>
      <c r="M34" s="176"/>
      <c r="N34" s="177"/>
      <c r="O34" s="176"/>
      <c r="P34" s="177"/>
      <c r="Q34" s="176"/>
      <c r="R34" s="186"/>
      <c r="S34" s="187"/>
      <c r="T34" s="186"/>
      <c r="U34" s="188"/>
      <c r="V34" s="186"/>
      <c r="W34" s="189"/>
      <c r="X34" s="190"/>
      <c r="Y34" s="191"/>
      <c r="Z34" s="190"/>
      <c r="AA34" s="190"/>
      <c r="AB34" s="190"/>
      <c r="AC34" s="190"/>
      <c r="AD34" s="190"/>
      <c r="AE34" s="190"/>
      <c r="AF34" s="190"/>
      <c r="AG34" s="203"/>
      <c r="AH34" s="203"/>
      <c r="AI34" s="190"/>
      <c r="AJ34" s="190"/>
      <c r="AK34" s="190"/>
      <c r="AL34" s="190"/>
      <c r="AM34" s="204">
        <v>0</v>
      </c>
      <c r="AN34" s="205">
        <v>2</v>
      </c>
      <c r="AO34" s="202">
        <v>0</v>
      </c>
      <c r="AP34" s="239" t="s">
        <v>25</v>
      </c>
      <c r="AQ34" s="248">
        <v>0</v>
      </c>
      <c r="AR34" s="248">
        <v>1</v>
      </c>
      <c r="AS34" s="277">
        <v>0</v>
      </c>
      <c r="AT34" s="278">
        <v>1</v>
      </c>
      <c r="AU34" s="271">
        <v>2</v>
      </c>
      <c r="AV34" s="279">
        <v>0.5</v>
      </c>
      <c r="AW34" s="248">
        <v>1</v>
      </c>
      <c r="AX34" s="240">
        <v>1</v>
      </c>
      <c r="AY34" s="279">
        <v>1</v>
      </c>
      <c r="AZ34" s="248">
        <v>2</v>
      </c>
      <c r="BA34" s="240">
        <v>4</v>
      </c>
      <c r="BB34" s="279">
        <v>0.5</v>
      </c>
      <c r="BC34" s="248">
        <v>2</v>
      </c>
      <c r="BD34" s="240">
        <v>3</v>
      </c>
      <c r="BE34" s="256">
        <v>0.66666666666666663</v>
      </c>
      <c r="BF34" s="285"/>
    </row>
    <row r="35" spans="1:58" x14ac:dyDescent="0.2">
      <c r="A35" s="192"/>
      <c r="B35" s="184" t="s">
        <v>42</v>
      </c>
      <c r="C35" s="173">
        <v>374</v>
      </c>
      <c r="D35" s="174">
        <v>0.5718654434250765</v>
      </c>
      <c r="E35" s="173">
        <v>327</v>
      </c>
      <c r="F35" s="174">
        <v>0.53694581280788178</v>
      </c>
      <c r="G35" s="176">
        <v>393</v>
      </c>
      <c r="H35" s="177">
        <v>0.6649746192893401</v>
      </c>
      <c r="I35" s="176">
        <v>401</v>
      </c>
      <c r="J35" s="177">
        <v>0.65630114566284781</v>
      </c>
      <c r="K35" s="176">
        <v>550</v>
      </c>
      <c r="L35" s="177">
        <v>0.67237163814180934</v>
      </c>
      <c r="M35" s="176">
        <v>525</v>
      </c>
      <c r="N35" s="177">
        <v>0.67480719794344468</v>
      </c>
      <c r="O35" s="176">
        <v>528</v>
      </c>
      <c r="P35" s="177">
        <v>0.69019607843137254</v>
      </c>
      <c r="Q35" s="176">
        <v>568</v>
      </c>
      <c r="R35" s="193">
        <v>0.68681983071342201</v>
      </c>
      <c r="S35" s="176">
        <v>509</v>
      </c>
      <c r="T35" s="193">
        <v>0.67957276368491326</v>
      </c>
      <c r="U35" s="194">
        <v>492</v>
      </c>
      <c r="V35" s="193">
        <v>0.68144044321329644</v>
      </c>
      <c r="W35" s="195">
        <v>453</v>
      </c>
      <c r="X35" s="196">
        <v>0.63445378151260501</v>
      </c>
      <c r="Y35" s="197">
        <v>547</v>
      </c>
      <c r="Z35" s="196">
        <v>0.68632371392722713</v>
      </c>
      <c r="AA35" s="196"/>
      <c r="AB35" s="196">
        <v>0.65</v>
      </c>
      <c r="AC35" s="196">
        <v>0.67</v>
      </c>
      <c r="AD35" s="198">
        <v>625</v>
      </c>
      <c r="AE35" s="198">
        <v>927</v>
      </c>
      <c r="AF35" s="196">
        <v>0.67494600431965446</v>
      </c>
      <c r="AG35" s="198">
        <v>653</v>
      </c>
      <c r="AH35" s="198">
        <v>995</v>
      </c>
      <c r="AI35" s="196">
        <v>0.65694164989939641</v>
      </c>
      <c r="AJ35" s="199">
        <v>693</v>
      </c>
      <c r="AK35" s="199">
        <v>1033</v>
      </c>
      <c r="AL35" s="196">
        <v>0.67151162790697672</v>
      </c>
      <c r="AM35" s="199">
        <v>651</v>
      </c>
      <c r="AN35" s="200">
        <v>950</v>
      </c>
      <c r="AO35" s="202">
        <v>0.68598524762908319</v>
      </c>
      <c r="AP35" s="239">
        <v>0.71</v>
      </c>
      <c r="AQ35" s="248">
        <v>602</v>
      </c>
      <c r="AR35" s="248">
        <v>882</v>
      </c>
      <c r="AS35" s="277">
        <v>0.68253968253968256</v>
      </c>
      <c r="AT35" s="278">
        <v>636</v>
      </c>
      <c r="AU35" s="271">
        <v>906</v>
      </c>
      <c r="AV35" s="279">
        <v>0.70198675496688745</v>
      </c>
      <c r="AW35" s="248">
        <v>604</v>
      </c>
      <c r="AX35" s="240">
        <v>871</v>
      </c>
      <c r="AY35" s="279">
        <v>0.69345579793340983</v>
      </c>
      <c r="AZ35" s="248">
        <v>631</v>
      </c>
      <c r="BA35" s="240">
        <v>876</v>
      </c>
      <c r="BB35" s="279">
        <v>0.72031963470319638</v>
      </c>
      <c r="BC35" s="248">
        <v>669</v>
      </c>
      <c r="BD35" s="240">
        <v>967</v>
      </c>
      <c r="BE35" s="256">
        <v>0.69183040330920376</v>
      </c>
      <c r="BF35" s="285"/>
    </row>
    <row r="36" spans="1:58" x14ac:dyDescent="0.2">
      <c r="A36" s="482" t="s">
        <v>18</v>
      </c>
      <c r="B36" s="483"/>
      <c r="C36" s="173"/>
      <c r="D36" s="174"/>
      <c r="E36" s="173"/>
      <c r="F36" s="174"/>
      <c r="G36" s="176"/>
      <c r="H36" s="177"/>
      <c r="I36" s="176"/>
      <c r="J36" s="177"/>
      <c r="K36" s="176"/>
      <c r="L36" s="177"/>
      <c r="M36" s="176"/>
      <c r="N36" s="177"/>
      <c r="O36" s="176"/>
      <c r="P36" s="177"/>
      <c r="Q36" s="176">
        <v>5</v>
      </c>
      <c r="R36" s="193">
        <v>0.83333333333333337</v>
      </c>
      <c r="S36" s="176">
        <v>1</v>
      </c>
      <c r="T36" s="193">
        <v>0.16666666666666666</v>
      </c>
      <c r="U36" s="194">
        <v>3</v>
      </c>
      <c r="V36" s="193">
        <v>0.5</v>
      </c>
      <c r="W36" s="195">
        <v>4</v>
      </c>
      <c r="X36" s="196">
        <v>0.36363636363636365</v>
      </c>
      <c r="Y36" s="197">
        <v>2</v>
      </c>
      <c r="Z36" s="196">
        <v>0.4</v>
      </c>
      <c r="AA36" s="196"/>
      <c r="AB36" s="196">
        <v>0.6</v>
      </c>
      <c r="AC36" s="196">
        <v>0.33</v>
      </c>
      <c r="AD36" s="198">
        <v>1</v>
      </c>
      <c r="AE36" s="198">
        <v>1</v>
      </c>
      <c r="AF36" s="196">
        <v>1</v>
      </c>
      <c r="AG36" s="198">
        <v>2</v>
      </c>
      <c r="AH36" s="198">
        <v>3</v>
      </c>
      <c r="AI36" s="196">
        <v>0.66666666666666663</v>
      </c>
      <c r="AJ36" s="199">
        <v>2</v>
      </c>
      <c r="AK36" s="199">
        <v>7</v>
      </c>
      <c r="AL36" s="196">
        <v>0.2857142857142857</v>
      </c>
      <c r="AM36" s="199">
        <v>3</v>
      </c>
      <c r="AN36" s="200">
        <v>5</v>
      </c>
      <c r="AO36" s="202">
        <v>0.6</v>
      </c>
      <c r="AP36" s="239">
        <v>0.56000000000000005</v>
      </c>
      <c r="AQ36" s="248">
        <v>9</v>
      </c>
      <c r="AR36" s="248">
        <v>14</v>
      </c>
      <c r="AS36" s="277">
        <v>0.6428571428571429</v>
      </c>
      <c r="AT36" s="278">
        <v>6</v>
      </c>
      <c r="AU36" s="271">
        <v>15</v>
      </c>
      <c r="AV36" s="279">
        <v>0.4</v>
      </c>
      <c r="AW36" s="248">
        <v>5</v>
      </c>
      <c r="AX36" s="240">
        <v>10</v>
      </c>
      <c r="AY36" s="279">
        <v>0.5</v>
      </c>
      <c r="AZ36" s="248">
        <v>4</v>
      </c>
      <c r="BA36" s="240">
        <v>6</v>
      </c>
      <c r="BB36" s="279">
        <v>0.66666666666666663</v>
      </c>
      <c r="BC36" s="248">
        <v>4</v>
      </c>
      <c r="BD36" s="240">
        <v>7</v>
      </c>
      <c r="BE36" s="256">
        <v>0.5714285714285714</v>
      </c>
      <c r="BF36" s="285"/>
    </row>
    <row r="37" spans="1:58" x14ac:dyDescent="0.2">
      <c r="A37" s="185"/>
      <c r="B37" s="184" t="s">
        <v>26</v>
      </c>
      <c r="C37" s="173"/>
      <c r="D37" s="174"/>
      <c r="E37" s="173"/>
      <c r="F37" s="174"/>
      <c r="G37" s="176"/>
      <c r="H37" s="177"/>
      <c r="I37" s="176"/>
      <c r="J37" s="177"/>
      <c r="K37" s="176"/>
      <c r="L37" s="177"/>
      <c r="M37" s="176"/>
      <c r="N37" s="177"/>
      <c r="O37" s="176"/>
      <c r="P37" s="177"/>
      <c r="Q37" s="176"/>
      <c r="R37" s="186"/>
      <c r="S37" s="187"/>
      <c r="T37" s="186"/>
      <c r="U37" s="188"/>
      <c r="V37" s="186"/>
      <c r="W37" s="189"/>
      <c r="X37" s="190"/>
      <c r="Y37" s="191"/>
      <c r="Z37" s="190"/>
      <c r="AA37" s="190"/>
      <c r="AB37" s="190"/>
      <c r="AC37" s="190"/>
      <c r="AD37" s="203"/>
      <c r="AE37" s="203"/>
      <c r="AF37" s="190"/>
      <c r="AG37" s="203"/>
      <c r="AH37" s="203"/>
      <c r="AI37" s="190"/>
      <c r="AJ37" s="190"/>
      <c r="AK37" s="190"/>
      <c r="AL37" s="190"/>
      <c r="AM37" s="199">
        <v>24</v>
      </c>
      <c r="AN37" s="200">
        <v>43</v>
      </c>
      <c r="AO37" s="202">
        <v>0.5714285714285714</v>
      </c>
      <c r="AP37" s="239">
        <v>0.74</v>
      </c>
      <c r="AQ37" s="248">
        <v>32</v>
      </c>
      <c r="AR37" s="248">
        <v>54</v>
      </c>
      <c r="AS37" s="277">
        <v>0.59259259259259256</v>
      </c>
      <c r="AT37" s="278">
        <v>34</v>
      </c>
      <c r="AU37" s="271">
        <v>55</v>
      </c>
      <c r="AV37" s="279">
        <v>0.61818181818181817</v>
      </c>
      <c r="AW37" s="248">
        <v>9</v>
      </c>
      <c r="AX37" s="240">
        <v>18</v>
      </c>
      <c r="AY37" s="279">
        <v>0.5</v>
      </c>
      <c r="AZ37" s="248">
        <v>5</v>
      </c>
      <c r="BA37" s="240">
        <v>10</v>
      </c>
      <c r="BB37" s="279">
        <v>0.5</v>
      </c>
      <c r="BC37" s="248">
        <v>16</v>
      </c>
      <c r="BD37" s="240">
        <v>28</v>
      </c>
      <c r="BE37" s="256">
        <v>0.5714285714285714</v>
      </c>
      <c r="BF37" s="285"/>
    </row>
    <row r="38" spans="1:58" x14ac:dyDescent="0.2">
      <c r="A38" s="183"/>
      <c r="B38" s="184" t="s">
        <v>43</v>
      </c>
      <c r="C38" s="173">
        <v>9</v>
      </c>
      <c r="D38" s="174">
        <v>0.52941176470588236</v>
      </c>
      <c r="E38" s="173">
        <v>5</v>
      </c>
      <c r="F38" s="174">
        <v>0.27777777777777779</v>
      </c>
      <c r="G38" s="176"/>
      <c r="H38" s="177" t="e">
        <v>#DIV/0!</v>
      </c>
      <c r="I38" s="176"/>
      <c r="J38" s="177" t="e">
        <v>#DIV/0!</v>
      </c>
      <c r="K38" s="176"/>
      <c r="L38" s="177" t="e">
        <v>#DIV/0!</v>
      </c>
      <c r="M38" s="176"/>
      <c r="N38" s="177" t="e">
        <v>#DIV/0!</v>
      </c>
      <c r="O38" s="176"/>
      <c r="P38" s="177" t="e">
        <v>#DIV/0!</v>
      </c>
      <c r="Q38" s="176">
        <v>30</v>
      </c>
      <c r="R38" s="193">
        <v>0.65217391304347827</v>
      </c>
      <c r="S38" s="176">
        <v>25</v>
      </c>
      <c r="T38" s="193">
        <v>0.54347826086956519</v>
      </c>
      <c r="U38" s="194">
        <v>22</v>
      </c>
      <c r="V38" s="193">
        <v>0.59459459459459463</v>
      </c>
      <c r="W38" s="195">
        <v>40</v>
      </c>
      <c r="X38" s="196">
        <v>0.65573770491803274</v>
      </c>
      <c r="Y38" s="197">
        <v>36</v>
      </c>
      <c r="Z38" s="196">
        <v>0.66666666666666663</v>
      </c>
      <c r="AA38" s="196"/>
      <c r="AB38" s="196">
        <v>0.59</v>
      </c>
      <c r="AC38" s="196">
        <v>0.67</v>
      </c>
      <c r="AD38" s="198">
        <v>2</v>
      </c>
      <c r="AE38" s="198">
        <v>5</v>
      </c>
      <c r="AF38" s="196">
        <v>0.4</v>
      </c>
      <c r="AG38" s="198">
        <v>3</v>
      </c>
      <c r="AH38" s="198">
        <v>5</v>
      </c>
      <c r="AI38" s="196">
        <v>0.6</v>
      </c>
      <c r="AJ38" s="199">
        <v>4</v>
      </c>
      <c r="AK38" s="199">
        <v>4</v>
      </c>
      <c r="AL38" s="196">
        <v>1</v>
      </c>
      <c r="AM38" s="199">
        <v>4</v>
      </c>
      <c r="AN38" s="200">
        <v>6</v>
      </c>
      <c r="AO38" s="202">
        <v>0.66666666666666663</v>
      </c>
      <c r="AP38" s="239">
        <v>0.48</v>
      </c>
      <c r="AQ38" s="248">
        <v>36</v>
      </c>
      <c r="AR38" s="248">
        <v>59</v>
      </c>
      <c r="AS38" s="277">
        <v>0.61016949152542377</v>
      </c>
      <c r="AT38" s="278">
        <v>45</v>
      </c>
      <c r="AU38" s="271">
        <v>70</v>
      </c>
      <c r="AV38" s="279">
        <v>0.6428571428571429</v>
      </c>
      <c r="AW38" s="248">
        <v>16</v>
      </c>
      <c r="AX38" s="240">
        <v>25</v>
      </c>
      <c r="AY38" s="279">
        <v>0.64</v>
      </c>
      <c r="AZ38" s="248">
        <v>25</v>
      </c>
      <c r="BA38" s="240">
        <v>40</v>
      </c>
      <c r="BB38" s="279">
        <v>0.625</v>
      </c>
      <c r="BC38" s="248">
        <v>27</v>
      </c>
      <c r="BD38" s="240">
        <v>37</v>
      </c>
      <c r="BE38" s="256">
        <v>0.72972972972972971</v>
      </c>
      <c r="BF38" s="285"/>
    </row>
    <row r="39" spans="1:58" x14ac:dyDescent="0.2">
      <c r="A39" s="206"/>
      <c r="B39" s="207" t="s">
        <v>12</v>
      </c>
      <c r="C39" s="208">
        <v>405</v>
      </c>
      <c r="D39" s="209">
        <v>0.55785123966942152</v>
      </c>
      <c r="E39" s="208">
        <v>353</v>
      </c>
      <c r="F39" s="209">
        <v>0.51911764705882357</v>
      </c>
      <c r="G39" s="210">
        <v>420</v>
      </c>
      <c r="H39" s="211">
        <v>0.65420560747663548</v>
      </c>
      <c r="I39" s="210">
        <v>436</v>
      </c>
      <c r="J39" s="211">
        <v>0.63280116110304785</v>
      </c>
      <c r="K39" s="210">
        <v>577</v>
      </c>
      <c r="L39" s="211">
        <v>0.65124153498871329</v>
      </c>
      <c r="M39" s="210">
        <v>605</v>
      </c>
      <c r="N39" s="211">
        <v>0.6470588235294118</v>
      </c>
      <c r="O39" s="210">
        <v>592</v>
      </c>
      <c r="P39" s="211">
        <v>0.67502850627137967</v>
      </c>
      <c r="Q39" s="210">
        <v>630</v>
      </c>
      <c r="R39" s="212">
        <v>0.67092651757188504</v>
      </c>
      <c r="S39" s="210">
        <v>611</v>
      </c>
      <c r="T39" s="212">
        <v>0.64656084656084656</v>
      </c>
      <c r="U39" s="213">
        <v>588</v>
      </c>
      <c r="V39" s="212">
        <v>0.64757709251101325</v>
      </c>
      <c r="W39" s="214">
        <v>594</v>
      </c>
      <c r="X39" s="215">
        <v>0.62724392819429775</v>
      </c>
      <c r="Y39" s="216">
        <v>648</v>
      </c>
      <c r="Z39" s="215">
        <v>0.66055045871559637</v>
      </c>
      <c r="AA39" s="215"/>
      <c r="AB39" s="215">
        <v>0.63</v>
      </c>
      <c r="AC39" s="215">
        <v>0.64</v>
      </c>
      <c r="AD39" s="217">
        <v>728</v>
      </c>
      <c r="AE39" s="217">
        <v>1143</v>
      </c>
      <c r="AF39" s="218">
        <v>0.63747810858143605</v>
      </c>
      <c r="AG39" s="217">
        <v>762</v>
      </c>
      <c r="AH39" s="217">
        <v>1199</v>
      </c>
      <c r="AI39" s="215">
        <v>0.63552960800667224</v>
      </c>
      <c r="AJ39" s="219">
        <v>827</v>
      </c>
      <c r="AK39" s="219">
        <v>1275</v>
      </c>
      <c r="AL39" s="215">
        <v>0.64964650432050275</v>
      </c>
      <c r="AM39" s="219">
        <v>826</v>
      </c>
      <c r="AN39" s="220">
        <v>1250</v>
      </c>
      <c r="AO39" s="222">
        <v>0.66185897435897434</v>
      </c>
      <c r="AP39" s="242">
        <v>0.68</v>
      </c>
      <c r="AQ39" s="249">
        <v>803</v>
      </c>
      <c r="AR39" s="249">
        <v>1228</v>
      </c>
      <c r="AS39" s="282">
        <v>0.65390879478827357</v>
      </c>
      <c r="AT39" s="283">
        <v>839</v>
      </c>
      <c r="AU39" s="274">
        <v>1239</v>
      </c>
      <c r="AV39" s="284">
        <v>0.67715899919289746</v>
      </c>
      <c r="AW39" s="249">
        <v>753</v>
      </c>
      <c r="AX39" s="243">
        <v>1140</v>
      </c>
      <c r="AY39" s="284">
        <v>0.66052631578947374</v>
      </c>
      <c r="AZ39" s="249">
        <v>819</v>
      </c>
      <c r="BA39" s="243">
        <v>1185</v>
      </c>
      <c r="BB39" s="284">
        <v>0.69113924050632913</v>
      </c>
      <c r="BC39" s="249">
        <v>879</v>
      </c>
      <c r="BD39" s="243">
        <v>1327</v>
      </c>
      <c r="BE39" s="257">
        <v>0.66239638281838731</v>
      </c>
      <c r="BF39" s="285"/>
    </row>
    <row r="40" spans="1:58" ht="9" customHeight="1" x14ac:dyDescent="0.2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484"/>
      <c r="AQ40" s="484"/>
      <c r="AR40" s="484"/>
      <c r="AS40" s="484"/>
      <c r="AT40" s="484"/>
      <c r="AU40" s="484"/>
      <c r="AV40" s="484"/>
      <c r="AW40" s="484"/>
      <c r="AX40" s="484"/>
      <c r="AY40" s="484"/>
      <c r="AZ40" s="484"/>
      <c r="BA40" s="484"/>
      <c r="BB40" s="484"/>
      <c r="BC40" s="484"/>
      <c r="BD40" s="484"/>
      <c r="BE40" s="484"/>
      <c r="BF40" s="357"/>
    </row>
    <row r="41" spans="1:58" x14ac:dyDescent="0.2">
      <c r="A41" s="167" t="s">
        <v>7</v>
      </c>
      <c r="B41" s="168"/>
      <c r="C41" s="144"/>
      <c r="D41" s="145"/>
      <c r="E41" s="144"/>
      <c r="F41" s="145"/>
      <c r="G41" s="146"/>
      <c r="H41" s="147"/>
      <c r="I41" s="146"/>
      <c r="J41" s="147"/>
      <c r="K41" s="146"/>
      <c r="L41" s="147"/>
      <c r="M41" s="146"/>
      <c r="N41" s="147"/>
      <c r="O41" s="146"/>
      <c r="P41" s="147"/>
      <c r="Q41" s="146"/>
      <c r="R41" s="225"/>
      <c r="S41" s="146"/>
      <c r="T41" s="225"/>
      <c r="U41" s="226"/>
      <c r="V41" s="225"/>
      <c r="W41" s="227"/>
      <c r="X41" s="228"/>
      <c r="Y41" s="229"/>
      <c r="Z41" s="228"/>
      <c r="AA41" s="228"/>
      <c r="AB41" s="228"/>
      <c r="AC41" s="228"/>
      <c r="AD41" s="230"/>
      <c r="AE41" s="230"/>
      <c r="AF41" s="228"/>
      <c r="AG41" s="230"/>
      <c r="AH41" s="230"/>
      <c r="AI41" s="228"/>
      <c r="AJ41" s="231"/>
      <c r="AK41" s="231"/>
      <c r="AL41" s="228"/>
      <c r="AM41" s="231"/>
      <c r="AN41" s="232"/>
      <c r="AO41" s="233"/>
      <c r="AP41" s="246"/>
      <c r="AQ41" s="247"/>
      <c r="AR41" s="247"/>
      <c r="AS41" s="275"/>
      <c r="AT41" s="276"/>
      <c r="AU41" s="276"/>
      <c r="AV41" s="275"/>
      <c r="AW41" s="247"/>
      <c r="AX41" s="247"/>
      <c r="AY41" s="275"/>
      <c r="AZ41" s="247"/>
      <c r="BA41" s="247"/>
      <c r="BB41" s="275"/>
      <c r="BC41" s="247"/>
      <c r="BD41" s="247"/>
      <c r="BE41" s="255"/>
      <c r="BF41" s="285"/>
    </row>
    <row r="42" spans="1:58" x14ac:dyDescent="0.2">
      <c r="A42" s="192"/>
      <c r="B42" s="184" t="s">
        <v>10</v>
      </c>
      <c r="C42" s="173">
        <v>25</v>
      </c>
      <c r="D42" s="174">
        <v>0.45454545454545453</v>
      </c>
      <c r="E42" s="175">
        <v>30</v>
      </c>
      <c r="F42" s="174">
        <v>0.56603773584905659</v>
      </c>
      <c r="G42" s="176">
        <v>20</v>
      </c>
      <c r="H42" s="177">
        <v>0.60606060606060608</v>
      </c>
      <c r="I42" s="176">
        <v>30</v>
      </c>
      <c r="J42" s="177">
        <v>0.5</v>
      </c>
      <c r="K42" s="176">
        <v>19</v>
      </c>
      <c r="L42" s="177">
        <v>0.42222222222222222</v>
      </c>
      <c r="M42" s="176">
        <v>18</v>
      </c>
      <c r="N42" s="177">
        <v>0.43902439024390244</v>
      </c>
      <c r="O42" s="176">
        <v>21</v>
      </c>
      <c r="P42" s="177">
        <v>0.6</v>
      </c>
      <c r="Q42" s="176">
        <v>18</v>
      </c>
      <c r="R42" s="193">
        <v>0.5625</v>
      </c>
      <c r="S42" s="176">
        <v>48</v>
      </c>
      <c r="T42" s="193">
        <v>0.55813953488372092</v>
      </c>
      <c r="U42" s="194">
        <v>48</v>
      </c>
      <c r="V42" s="193">
        <v>0.5714285714285714</v>
      </c>
      <c r="W42" s="195">
        <v>49</v>
      </c>
      <c r="X42" s="196">
        <v>0.620253164556962</v>
      </c>
      <c r="Y42" s="197">
        <v>40</v>
      </c>
      <c r="Z42" s="196">
        <v>0.53333333333333333</v>
      </c>
      <c r="AA42" s="196"/>
      <c r="AB42" s="196">
        <v>0.6</v>
      </c>
      <c r="AC42" s="196">
        <v>0.66</v>
      </c>
      <c r="AD42" s="198">
        <v>69</v>
      </c>
      <c r="AE42" s="198">
        <v>129</v>
      </c>
      <c r="AF42" s="196">
        <v>0.53488372093023251</v>
      </c>
      <c r="AG42" s="198">
        <v>61</v>
      </c>
      <c r="AH42" s="198">
        <v>115</v>
      </c>
      <c r="AI42" s="196">
        <v>0.5304347826086957</v>
      </c>
      <c r="AJ42" s="199">
        <v>80</v>
      </c>
      <c r="AK42" s="199">
        <v>132</v>
      </c>
      <c r="AL42" s="196">
        <v>0.61068702290076338</v>
      </c>
      <c r="AM42" s="199">
        <v>84</v>
      </c>
      <c r="AN42" s="200">
        <v>129</v>
      </c>
      <c r="AO42" s="202">
        <v>0.65116279069767447</v>
      </c>
      <c r="AP42" s="239">
        <v>0.65</v>
      </c>
      <c r="AQ42" s="248">
        <v>67</v>
      </c>
      <c r="AR42" s="248">
        <v>107</v>
      </c>
      <c r="AS42" s="277">
        <v>0.62616822429906538</v>
      </c>
      <c r="AT42" s="278">
        <v>63</v>
      </c>
      <c r="AU42" s="271">
        <v>96</v>
      </c>
      <c r="AV42" s="279">
        <v>0.65625</v>
      </c>
      <c r="AW42" s="248">
        <v>72</v>
      </c>
      <c r="AX42" s="240">
        <v>117</v>
      </c>
      <c r="AY42" s="279">
        <v>0.61538461538461542</v>
      </c>
      <c r="AZ42" s="248">
        <v>82</v>
      </c>
      <c r="BA42" s="240">
        <v>130</v>
      </c>
      <c r="BB42" s="279">
        <v>0.63076923076923075</v>
      </c>
      <c r="BC42" s="248">
        <v>93</v>
      </c>
      <c r="BD42" s="240">
        <v>149</v>
      </c>
      <c r="BE42" s="256">
        <v>0.62416107382550334</v>
      </c>
      <c r="BF42" s="285"/>
    </row>
    <row r="43" spans="1:58" x14ac:dyDescent="0.2">
      <c r="A43" s="482" t="s">
        <v>32</v>
      </c>
      <c r="B43" s="483"/>
      <c r="C43" s="173"/>
      <c r="D43" s="174"/>
      <c r="E43" s="175"/>
      <c r="F43" s="174"/>
      <c r="G43" s="176"/>
      <c r="H43" s="177"/>
      <c r="I43" s="176"/>
      <c r="J43" s="177"/>
      <c r="K43" s="176"/>
      <c r="L43" s="177"/>
      <c r="M43" s="176"/>
      <c r="N43" s="177"/>
      <c r="O43" s="176"/>
      <c r="P43" s="177"/>
      <c r="Q43" s="176">
        <v>1</v>
      </c>
      <c r="R43" s="193">
        <v>0.25</v>
      </c>
      <c r="S43" s="176">
        <v>1</v>
      </c>
      <c r="T43" s="193">
        <v>0.5</v>
      </c>
      <c r="U43" s="194">
        <v>3</v>
      </c>
      <c r="V43" s="193">
        <v>0.75</v>
      </c>
      <c r="W43" s="195">
        <v>5</v>
      </c>
      <c r="X43" s="196">
        <v>1</v>
      </c>
      <c r="Y43" s="197">
        <v>2</v>
      </c>
      <c r="Z43" s="196">
        <v>1</v>
      </c>
      <c r="AA43" s="196"/>
      <c r="AB43" s="196">
        <v>0.67</v>
      </c>
      <c r="AC43" s="196">
        <v>0.8</v>
      </c>
      <c r="AD43" s="198">
        <v>7</v>
      </c>
      <c r="AE43" s="198">
        <v>10</v>
      </c>
      <c r="AF43" s="196">
        <v>0.7</v>
      </c>
      <c r="AG43" s="198">
        <v>4</v>
      </c>
      <c r="AH43" s="198">
        <v>6</v>
      </c>
      <c r="AI43" s="196">
        <v>0.66666666666666663</v>
      </c>
      <c r="AJ43" s="199">
        <v>6</v>
      </c>
      <c r="AK43" s="199">
        <v>8</v>
      </c>
      <c r="AL43" s="196">
        <v>0.75</v>
      </c>
      <c r="AM43" s="199">
        <v>0</v>
      </c>
      <c r="AN43" s="200">
        <v>3</v>
      </c>
      <c r="AO43" s="202">
        <v>0</v>
      </c>
      <c r="AP43" s="239">
        <v>1</v>
      </c>
      <c r="AQ43" s="248">
        <v>2</v>
      </c>
      <c r="AR43" s="248">
        <v>4</v>
      </c>
      <c r="AS43" s="277">
        <v>0.5</v>
      </c>
      <c r="AT43" s="278">
        <v>0</v>
      </c>
      <c r="AU43" s="280">
        <v>0</v>
      </c>
      <c r="AV43" s="281" t="s">
        <v>52</v>
      </c>
      <c r="AW43" s="248">
        <v>9</v>
      </c>
      <c r="AX43" s="240">
        <v>12</v>
      </c>
      <c r="AY43" s="279">
        <v>0.75</v>
      </c>
      <c r="AZ43" s="248">
        <v>7</v>
      </c>
      <c r="BA43" s="240">
        <v>12</v>
      </c>
      <c r="BB43" s="279">
        <v>0.58333333333333337</v>
      </c>
      <c r="BC43" s="248">
        <v>4</v>
      </c>
      <c r="BD43" s="240">
        <v>14</v>
      </c>
      <c r="BE43" s="256">
        <v>0.2857142857142857</v>
      </c>
      <c r="BF43" s="285"/>
    </row>
    <row r="44" spans="1:58" x14ac:dyDescent="0.2">
      <c r="A44" s="185"/>
      <c r="B44" s="184" t="s">
        <v>27</v>
      </c>
      <c r="C44" s="173"/>
      <c r="D44" s="174"/>
      <c r="E44" s="175"/>
      <c r="F44" s="174"/>
      <c r="G44" s="176"/>
      <c r="H44" s="177"/>
      <c r="I44" s="176"/>
      <c r="J44" s="177"/>
      <c r="K44" s="176"/>
      <c r="L44" s="177"/>
      <c r="M44" s="176"/>
      <c r="N44" s="177"/>
      <c r="O44" s="176"/>
      <c r="P44" s="177"/>
      <c r="Q44" s="176"/>
      <c r="R44" s="186"/>
      <c r="S44" s="187"/>
      <c r="T44" s="186"/>
      <c r="U44" s="188"/>
      <c r="V44" s="186"/>
      <c r="W44" s="189"/>
      <c r="X44" s="190"/>
      <c r="Y44" s="191"/>
      <c r="Z44" s="190"/>
      <c r="AA44" s="190"/>
      <c r="AB44" s="196">
        <v>0.68</v>
      </c>
      <c r="AC44" s="196">
        <v>0.5</v>
      </c>
      <c r="AD44" s="198">
        <v>20</v>
      </c>
      <c r="AE44" s="198">
        <v>42</v>
      </c>
      <c r="AF44" s="196">
        <v>0.47619047619047616</v>
      </c>
      <c r="AG44" s="198">
        <v>24</v>
      </c>
      <c r="AH44" s="198">
        <v>35</v>
      </c>
      <c r="AI44" s="196">
        <v>0.68571428571428572</v>
      </c>
      <c r="AJ44" s="199">
        <v>18</v>
      </c>
      <c r="AK44" s="199">
        <v>36</v>
      </c>
      <c r="AL44" s="196">
        <v>0.5</v>
      </c>
      <c r="AM44" s="199">
        <v>19</v>
      </c>
      <c r="AN44" s="200">
        <v>40</v>
      </c>
      <c r="AO44" s="202">
        <v>0.47499999999999998</v>
      </c>
      <c r="AP44" s="239">
        <v>0.56000000000000005</v>
      </c>
      <c r="AQ44" s="248">
        <v>26</v>
      </c>
      <c r="AR44" s="248">
        <v>42</v>
      </c>
      <c r="AS44" s="277">
        <v>0.61904761904761907</v>
      </c>
      <c r="AT44" s="278">
        <v>28</v>
      </c>
      <c r="AU44" s="271">
        <v>33</v>
      </c>
      <c r="AV44" s="279">
        <v>0.84848484848484851</v>
      </c>
      <c r="AW44" s="248">
        <v>20</v>
      </c>
      <c r="AX44" s="240">
        <v>37</v>
      </c>
      <c r="AY44" s="279">
        <v>0.54054054054054057</v>
      </c>
      <c r="AZ44" s="248">
        <v>34</v>
      </c>
      <c r="BA44" s="240">
        <v>49</v>
      </c>
      <c r="BB44" s="279">
        <v>0.69387755102040816</v>
      </c>
      <c r="BC44" s="248">
        <v>32</v>
      </c>
      <c r="BD44" s="240">
        <v>61</v>
      </c>
      <c r="BE44" s="256">
        <v>0.52459016393442626</v>
      </c>
      <c r="BF44" s="285"/>
    </row>
    <row r="45" spans="1:58" x14ac:dyDescent="0.2">
      <c r="A45" s="482" t="s">
        <v>16</v>
      </c>
      <c r="B45" s="483"/>
      <c r="C45" s="173"/>
      <c r="D45" s="174"/>
      <c r="E45" s="175"/>
      <c r="F45" s="174"/>
      <c r="G45" s="176"/>
      <c r="H45" s="177"/>
      <c r="I45" s="176"/>
      <c r="J45" s="177"/>
      <c r="K45" s="176"/>
      <c r="L45" s="177"/>
      <c r="M45" s="176"/>
      <c r="N45" s="177"/>
      <c r="O45" s="176"/>
      <c r="P45" s="177"/>
      <c r="Q45" s="176">
        <v>5</v>
      </c>
      <c r="R45" s="193">
        <v>0.41666666666666669</v>
      </c>
      <c r="S45" s="176">
        <v>17</v>
      </c>
      <c r="T45" s="193">
        <v>0.62962962962962965</v>
      </c>
      <c r="U45" s="194">
        <v>17</v>
      </c>
      <c r="V45" s="193">
        <v>0.73913043478260865</v>
      </c>
      <c r="W45" s="195">
        <v>21</v>
      </c>
      <c r="X45" s="196">
        <v>0.63636363636363635</v>
      </c>
      <c r="Y45" s="197">
        <v>16</v>
      </c>
      <c r="Z45" s="196">
        <v>0.69565217391304346</v>
      </c>
      <c r="AA45" s="196"/>
      <c r="AB45" s="196">
        <v>0.6</v>
      </c>
      <c r="AC45" s="196">
        <v>0.43</v>
      </c>
      <c r="AD45" s="198">
        <v>13</v>
      </c>
      <c r="AE45" s="198">
        <v>29</v>
      </c>
      <c r="AF45" s="196">
        <v>0.44827586206896552</v>
      </c>
      <c r="AG45" s="198">
        <v>23</v>
      </c>
      <c r="AH45" s="198">
        <v>40</v>
      </c>
      <c r="AI45" s="196">
        <v>0.57499999999999996</v>
      </c>
      <c r="AJ45" s="199">
        <v>33</v>
      </c>
      <c r="AK45" s="199">
        <v>55</v>
      </c>
      <c r="AL45" s="196">
        <v>0.6</v>
      </c>
      <c r="AM45" s="199">
        <v>53</v>
      </c>
      <c r="AN45" s="200">
        <v>72</v>
      </c>
      <c r="AO45" s="202">
        <v>0.73611111111111116</v>
      </c>
      <c r="AP45" s="239">
        <v>0.62</v>
      </c>
      <c r="AQ45" s="248">
        <v>40</v>
      </c>
      <c r="AR45" s="248">
        <v>65</v>
      </c>
      <c r="AS45" s="277">
        <v>0.61538461538461542</v>
      </c>
      <c r="AT45" s="278">
        <v>34</v>
      </c>
      <c r="AU45" s="271">
        <v>62</v>
      </c>
      <c r="AV45" s="279">
        <v>0.54838709677419351</v>
      </c>
      <c r="AW45" s="248">
        <v>27</v>
      </c>
      <c r="AX45" s="240">
        <v>49</v>
      </c>
      <c r="AY45" s="279">
        <v>0.55102040816326525</v>
      </c>
      <c r="AZ45" s="248">
        <v>39</v>
      </c>
      <c r="BA45" s="240">
        <v>58</v>
      </c>
      <c r="BB45" s="279">
        <v>0.67241379310344829</v>
      </c>
      <c r="BC45" s="248">
        <v>42</v>
      </c>
      <c r="BD45" s="240">
        <v>61</v>
      </c>
      <c r="BE45" s="256">
        <v>0.68852459016393441</v>
      </c>
      <c r="BF45" s="285"/>
    </row>
    <row r="46" spans="1:58" x14ac:dyDescent="0.2">
      <c r="A46" s="185"/>
      <c r="B46" s="184" t="s">
        <v>41</v>
      </c>
      <c r="C46" s="173"/>
      <c r="D46" s="174"/>
      <c r="E46" s="175"/>
      <c r="F46" s="174"/>
      <c r="G46" s="176"/>
      <c r="H46" s="177"/>
      <c r="I46" s="176"/>
      <c r="J46" s="177"/>
      <c r="K46" s="176"/>
      <c r="L46" s="177"/>
      <c r="M46" s="176"/>
      <c r="N46" s="177"/>
      <c r="O46" s="176"/>
      <c r="P46" s="177"/>
      <c r="Q46" s="176"/>
      <c r="R46" s="186"/>
      <c r="S46" s="187"/>
      <c r="T46" s="186"/>
      <c r="U46" s="188"/>
      <c r="V46" s="186"/>
      <c r="W46" s="189"/>
      <c r="X46" s="190"/>
      <c r="Y46" s="191"/>
      <c r="Z46" s="190"/>
      <c r="AA46" s="190"/>
      <c r="AB46" s="190"/>
      <c r="AC46" s="190"/>
      <c r="AD46" s="190"/>
      <c r="AE46" s="190"/>
      <c r="AF46" s="190"/>
      <c r="AG46" s="203"/>
      <c r="AH46" s="203"/>
      <c r="AI46" s="190"/>
      <c r="AJ46" s="190"/>
      <c r="AK46" s="190"/>
      <c r="AL46" s="190"/>
      <c r="AM46" s="204">
        <v>0</v>
      </c>
      <c r="AN46" s="205">
        <v>2</v>
      </c>
      <c r="AO46" s="202">
        <v>0</v>
      </c>
      <c r="AP46" s="239" t="s">
        <v>25</v>
      </c>
      <c r="AQ46" s="248">
        <v>0</v>
      </c>
      <c r="AR46" s="248">
        <v>1</v>
      </c>
      <c r="AS46" s="277">
        <v>0</v>
      </c>
      <c r="AT46" s="278">
        <v>1</v>
      </c>
      <c r="AU46" s="271">
        <v>2</v>
      </c>
      <c r="AV46" s="279">
        <v>0.5</v>
      </c>
      <c r="AW46" s="248">
        <v>1</v>
      </c>
      <c r="AX46" s="240">
        <v>1</v>
      </c>
      <c r="AY46" s="279">
        <v>1</v>
      </c>
      <c r="AZ46" s="248">
        <v>3</v>
      </c>
      <c r="BA46" s="240">
        <v>4</v>
      </c>
      <c r="BB46" s="279">
        <v>0.75</v>
      </c>
      <c r="BC46" s="248">
        <v>2</v>
      </c>
      <c r="BD46" s="240">
        <v>3</v>
      </c>
      <c r="BE46" s="256">
        <v>0.66666666666666663</v>
      </c>
      <c r="BF46" s="285"/>
    </row>
    <row r="47" spans="1:58" x14ac:dyDescent="0.2">
      <c r="A47" s="192"/>
      <c r="B47" s="184" t="s">
        <v>42</v>
      </c>
      <c r="C47" s="173">
        <v>385</v>
      </c>
      <c r="D47" s="174">
        <v>0.58868501529051986</v>
      </c>
      <c r="E47" s="175">
        <v>393</v>
      </c>
      <c r="F47" s="174">
        <v>0.64532019704433496</v>
      </c>
      <c r="G47" s="176">
        <v>409</v>
      </c>
      <c r="H47" s="177">
        <v>0.69204737732656518</v>
      </c>
      <c r="I47" s="176">
        <v>416</v>
      </c>
      <c r="J47" s="177">
        <v>0.68085106382978722</v>
      </c>
      <c r="K47" s="176">
        <v>569</v>
      </c>
      <c r="L47" s="177">
        <v>0.69559902200488999</v>
      </c>
      <c r="M47" s="176">
        <v>540</v>
      </c>
      <c r="N47" s="177">
        <v>0.6940874035989717</v>
      </c>
      <c r="O47" s="176">
        <v>538</v>
      </c>
      <c r="P47" s="177">
        <v>0.70326797385620921</v>
      </c>
      <c r="Q47" s="176">
        <v>588</v>
      </c>
      <c r="R47" s="193">
        <v>0.7110036275695284</v>
      </c>
      <c r="S47" s="176">
        <v>533</v>
      </c>
      <c r="T47" s="193">
        <v>0.71161548731642188</v>
      </c>
      <c r="U47" s="194">
        <v>513</v>
      </c>
      <c r="V47" s="193">
        <v>0.71052631578947367</v>
      </c>
      <c r="W47" s="195">
        <v>474</v>
      </c>
      <c r="X47" s="196">
        <v>0.66386554621848737</v>
      </c>
      <c r="Y47" s="197">
        <v>576</v>
      </c>
      <c r="Z47" s="196">
        <v>0.7227101631116688</v>
      </c>
      <c r="AA47" s="196"/>
      <c r="AB47" s="196">
        <v>0.68</v>
      </c>
      <c r="AC47" s="196">
        <v>0.69</v>
      </c>
      <c r="AD47" s="198">
        <v>650</v>
      </c>
      <c r="AE47" s="198">
        <v>927</v>
      </c>
      <c r="AF47" s="196">
        <v>0.70194384449244063</v>
      </c>
      <c r="AG47" s="198">
        <v>676</v>
      </c>
      <c r="AH47" s="198">
        <v>995</v>
      </c>
      <c r="AI47" s="196">
        <v>0.68008048289738432</v>
      </c>
      <c r="AJ47" s="199">
        <v>713</v>
      </c>
      <c r="AK47" s="199">
        <v>1033</v>
      </c>
      <c r="AL47" s="196">
        <v>0.69089147286821706</v>
      </c>
      <c r="AM47" s="199">
        <v>668</v>
      </c>
      <c r="AN47" s="200">
        <v>950</v>
      </c>
      <c r="AO47" s="202">
        <v>0.70389884088514221</v>
      </c>
      <c r="AP47" s="239">
        <v>0.74</v>
      </c>
      <c r="AQ47" s="248">
        <v>627</v>
      </c>
      <c r="AR47" s="248">
        <v>882</v>
      </c>
      <c r="AS47" s="277">
        <v>0.71088435374149661</v>
      </c>
      <c r="AT47" s="278">
        <v>655</v>
      </c>
      <c r="AU47" s="271">
        <v>906</v>
      </c>
      <c r="AV47" s="279">
        <v>0.72295805739514352</v>
      </c>
      <c r="AW47" s="248">
        <v>622</v>
      </c>
      <c r="AX47" s="240">
        <v>871</v>
      </c>
      <c r="AY47" s="279">
        <v>0.71412169919632607</v>
      </c>
      <c r="AZ47" s="248">
        <v>654</v>
      </c>
      <c r="BA47" s="240">
        <v>876</v>
      </c>
      <c r="BB47" s="279">
        <v>0.74657534246575341</v>
      </c>
      <c r="BC47" s="248">
        <v>689</v>
      </c>
      <c r="BD47" s="240">
        <v>967</v>
      </c>
      <c r="BE47" s="256">
        <v>0.71251292657704235</v>
      </c>
      <c r="BF47" s="285"/>
    </row>
    <row r="48" spans="1:58" x14ac:dyDescent="0.2">
      <c r="A48" s="482" t="s">
        <v>18</v>
      </c>
      <c r="B48" s="483"/>
      <c r="C48" s="173"/>
      <c r="D48" s="174"/>
      <c r="E48" s="175"/>
      <c r="F48" s="174"/>
      <c r="G48" s="176"/>
      <c r="H48" s="177"/>
      <c r="I48" s="176"/>
      <c r="J48" s="177"/>
      <c r="K48" s="176"/>
      <c r="L48" s="177"/>
      <c r="M48" s="176"/>
      <c r="N48" s="177"/>
      <c r="O48" s="176"/>
      <c r="P48" s="177"/>
      <c r="Q48" s="176">
        <v>5</v>
      </c>
      <c r="R48" s="193">
        <v>0.83333333333333337</v>
      </c>
      <c r="S48" s="176">
        <v>1</v>
      </c>
      <c r="T48" s="193">
        <v>0.16666666666666666</v>
      </c>
      <c r="U48" s="194">
        <v>3</v>
      </c>
      <c r="V48" s="193">
        <v>0.5</v>
      </c>
      <c r="W48" s="195">
        <v>5</v>
      </c>
      <c r="X48" s="196">
        <v>0.45454545454545453</v>
      </c>
      <c r="Y48" s="197">
        <v>2</v>
      </c>
      <c r="Z48" s="196">
        <v>0.4</v>
      </c>
      <c r="AA48" s="196"/>
      <c r="AB48" s="196">
        <v>0.6</v>
      </c>
      <c r="AC48" s="196">
        <v>0.33</v>
      </c>
      <c r="AD48" s="198">
        <v>1</v>
      </c>
      <c r="AE48" s="198">
        <v>1</v>
      </c>
      <c r="AF48" s="196">
        <v>1</v>
      </c>
      <c r="AG48" s="198">
        <v>2</v>
      </c>
      <c r="AH48" s="198">
        <v>3</v>
      </c>
      <c r="AI48" s="196">
        <v>0.66666666666666663</v>
      </c>
      <c r="AJ48" s="199">
        <v>3</v>
      </c>
      <c r="AK48" s="199">
        <v>7</v>
      </c>
      <c r="AL48" s="196">
        <v>0.42857142857142855</v>
      </c>
      <c r="AM48" s="199">
        <v>3</v>
      </c>
      <c r="AN48" s="200">
        <v>5</v>
      </c>
      <c r="AO48" s="202">
        <v>0.6</v>
      </c>
      <c r="AP48" s="239">
        <v>0.63</v>
      </c>
      <c r="AQ48" s="248">
        <v>9</v>
      </c>
      <c r="AR48" s="248">
        <v>14</v>
      </c>
      <c r="AS48" s="277">
        <v>0.6428571428571429</v>
      </c>
      <c r="AT48" s="278">
        <v>8</v>
      </c>
      <c r="AU48" s="271">
        <v>15</v>
      </c>
      <c r="AV48" s="279">
        <v>0.53333333333333333</v>
      </c>
      <c r="AW48" s="248">
        <v>5</v>
      </c>
      <c r="AX48" s="240">
        <v>10</v>
      </c>
      <c r="AY48" s="279">
        <v>0.5</v>
      </c>
      <c r="AZ48" s="248">
        <v>4</v>
      </c>
      <c r="BA48" s="240">
        <v>6</v>
      </c>
      <c r="BB48" s="279">
        <v>0.66666666666666663</v>
      </c>
      <c r="BC48" s="248">
        <v>5</v>
      </c>
      <c r="BD48" s="240">
        <v>7</v>
      </c>
      <c r="BE48" s="256">
        <v>0.7142857142857143</v>
      </c>
      <c r="BF48" s="285"/>
    </row>
    <row r="49" spans="1:58" x14ac:dyDescent="0.2">
      <c r="A49" s="185"/>
      <c r="B49" s="184" t="s">
        <v>26</v>
      </c>
      <c r="C49" s="173"/>
      <c r="D49" s="174"/>
      <c r="E49" s="175"/>
      <c r="F49" s="174"/>
      <c r="G49" s="176"/>
      <c r="H49" s="177"/>
      <c r="I49" s="176"/>
      <c r="J49" s="177"/>
      <c r="K49" s="176"/>
      <c r="L49" s="177"/>
      <c r="M49" s="176"/>
      <c r="N49" s="177"/>
      <c r="O49" s="176"/>
      <c r="P49" s="177"/>
      <c r="Q49" s="176"/>
      <c r="R49" s="186"/>
      <c r="S49" s="187"/>
      <c r="T49" s="186"/>
      <c r="U49" s="188"/>
      <c r="V49" s="186"/>
      <c r="W49" s="189"/>
      <c r="X49" s="190"/>
      <c r="Y49" s="191"/>
      <c r="Z49" s="190"/>
      <c r="AA49" s="190"/>
      <c r="AB49" s="190"/>
      <c r="AC49" s="190"/>
      <c r="AD49" s="203"/>
      <c r="AE49" s="203"/>
      <c r="AF49" s="190"/>
      <c r="AG49" s="203"/>
      <c r="AH49" s="203"/>
      <c r="AI49" s="190"/>
      <c r="AJ49" s="190"/>
      <c r="AK49" s="190"/>
      <c r="AL49" s="190"/>
      <c r="AM49" s="199">
        <v>25</v>
      </c>
      <c r="AN49" s="200">
        <v>43</v>
      </c>
      <c r="AO49" s="202">
        <v>0.59523809523809523</v>
      </c>
      <c r="AP49" s="239">
        <v>0.76</v>
      </c>
      <c r="AQ49" s="248">
        <v>32</v>
      </c>
      <c r="AR49" s="248">
        <v>54</v>
      </c>
      <c r="AS49" s="277">
        <v>0.59259259259259256</v>
      </c>
      <c r="AT49" s="278">
        <v>35</v>
      </c>
      <c r="AU49" s="271">
        <v>55</v>
      </c>
      <c r="AV49" s="279">
        <v>0.63636363636363635</v>
      </c>
      <c r="AW49" s="248">
        <v>9</v>
      </c>
      <c r="AX49" s="240">
        <v>18</v>
      </c>
      <c r="AY49" s="279">
        <v>0.5</v>
      </c>
      <c r="AZ49" s="248">
        <v>5</v>
      </c>
      <c r="BA49" s="240">
        <v>10</v>
      </c>
      <c r="BB49" s="279">
        <v>0.5</v>
      </c>
      <c r="BC49" s="248">
        <v>16</v>
      </c>
      <c r="BD49" s="240">
        <v>28</v>
      </c>
      <c r="BE49" s="256">
        <v>0.5714285714285714</v>
      </c>
      <c r="BF49" s="285"/>
    </row>
    <row r="50" spans="1:58" x14ac:dyDescent="0.2">
      <c r="A50" s="183"/>
      <c r="B50" s="184" t="s">
        <v>43</v>
      </c>
      <c r="C50" s="173">
        <v>10</v>
      </c>
      <c r="D50" s="174">
        <v>0.58823529411764708</v>
      </c>
      <c r="E50" s="175">
        <v>7</v>
      </c>
      <c r="F50" s="174">
        <v>0.3888888888888889</v>
      </c>
      <c r="G50" s="176"/>
      <c r="H50" s="177" t="e">
        <v>#DIV/0!</v>
      </c>
      <c r="I50" s="176"/>
      <c r="J50" s="177" t="e">
        <v>#DIV/0!</v>
      </c>
      <c r="K50" s="176"/>
      <c r="L50" s="177" t="e">
        <v>#DIV/0!</v>
      </c>
      <c r="M50" s="176"/>
      <c r="N50" s="177" t="e">
        <v>#DIV/0!</v>
      </c>
      <c r="O50" s="176"/>
      <c r="P50" s="177" t="e">
        <v>#DIV/0!</v>
      </c>
      <c r="Q50" s="176">
        <v>31</v>
      </c>
      <c r="R50" s="193">
        <v>0.67391304347826086</v>
      </c>
      <c r="S50" s="176">
        <v>26</v>
      </c>
      <c r="T50" s="193">
        <v>0.56521739130434778</v>
      </c>
      <c r="U50" s="194">
        <v>22</v>
      </c>
      <c r="V50" s="193">
        <v>0.59459459459459463</v>
      </c>
      <c r="W50" s="195">
        <v>45</v>
      </c>
      <c r="X50" s="196">
        <v>0.73770491803278693</v>
      </c>
      <c r="Y50" s="197">
        <v>36</v>
      </c>
      <c r="Z50" s="196">
        <v>0.66666666666666663</v>
      </c>
      <c r="AA50" s="196"/>
      <c r="AB50" s="196">
        <v>0.59</v>
      </c>
      <c r="AC50" s="196">
        <v>0.83</v>
      </c>
      <c r="AD50" s="198">
        <v>3</v>
      </c>
      <c r="AE50" s="198">
        <v>5</v>
      </c>
      <c r="AF50" s="196">
        <v>0.6</v>
      </c>
      <c r="AG50" s="198">
        <v>3</v>
      </c>
      <c r="AH50" s="198">
        <v>5</v>
      </c>
      <c r="AI50" s="196">
        <v>0.6</v>
      </c>
      <c r="AJ50" s="199">
        <v>4</v>
      </c>
      <c r="AK50" s="199">
        <v>4</v>
      </c>
      <c r="AL50" s="196">
        <v>1</v>
      </c>
      <c r="AM50" s="199">
        <v>4</v>
      </c>
      <c r="AN50" s="200">
        <v>6</v>
      </c>
      <c r="AO50" s="202">
        <v>0.66666666666666663</v>
      </c>
      <c r="AP50" s="239">
        <v>0.48</v>
      </c>
      <c r="AQ50" s="248">
        <v>38</v>
      </c>
      <c r="AR50" s="248">
        <v>59</v>
      </c>
      <c r="AS50" s="277">
        <v>0.64406779661016944</v>
      </c>
      <c r="AT50" s="278">
        <v>47</v>
      </c>
      <c r="AU50" s="271">
        <v>70</v>
      </c>
      <c r="AV50" s="279">
        <v>0.67142857142857137</v>
      </c>
      <c r="AW50" s="248">
        <v>17</v>
      </c>
      <c r="AX50" s="240">
        <v>25</v>
      </c>
      <c r="AY50" s="279">
        <v>0.68</v>
      </c>
      <c r="AZ50" s="248">
        <v>28</v>
      </c>
      <c r="BA50" s="240">
        <v>40</v>
      </c>
      <c r="BB50" s="279">
        <v>0.7</v>
      </c>
      <c r="BC50" s="248">
        <v>27</v>
      </c>
      <c r="BD50" s="240">
        <v>37</v>
      </c>
      <c r="BE50" s="256">
        <v>0.72972972972972971</v>
      </c>
      <c r="BF50" s="285"/>
    </row>
    <row r="51" spans="1:58" x14ac:dyDescent="0.2">
      <c r="A51" s="206"/>
      <c r="B51" s="207" t="s">
        <v>12</v>
      </c>
      <c r="C51" s="234">
        <v>444</v>
      </c>
      <c r="D51" s="209">
        <v>0.61157024793388426</v>
      </c>
      <c r="E51" s="234">
        <v>430</v>
      </c>
      <c r="F51" s="209">
        <v>0.63235294117647056</v>
      </c>
      <c r="G51" s="210">
        <v>437</v>
      </c>
      <c r="H51" s="211">
        <v>0.68068535825545173</v>
      </c>
      <c r="I51" s="210">
        <v>455</v>
      </c>
      <c r="J51" s="211">
        <v>0.660377358490566</v>
      </c>
      <c r="K51" s="210">
        <v>597</v>
      </c>
      <c r="L51" s="211">
        <v>0.67381489841986453</v>
      </c>
      <c r="M51" s="210">
        <v>626</v>
      </c>
      <c r="N51" s="211">
        <v>0.66951871657754014</v>
      </c>
      <c r="O51" s="210">
        <v>605</v>
      </c>
      <c r="P51" s="211">
        <v>0.68985176738882559</v>
      </c>
      <c r="Q51" s="210">
        <v>656</v>
      </c>
      <c r="R51" s="212">
        <v>0.69861554845580409</v>
      </c>
      <c r="S51" s="210">
        <v>642</v>
      </c>
      <c r="T51" s="212">
        <v>0.67936507936507939</v>
      </c>
      <c r="U51" s="213">
        <v>626</v>
      </c>
      <c r="V51" s="212">
        <v>0.68942731277533043</v>
      </c>
      <c r="W51" s="214">
        <v>626</v>
      </c>
      <c r="X51" s="215">
        <v>0.66103484688489966</v>
      </c>
      <c r="Y51" s="216">
        <v>686</v>
      </c>
      <c r="Z51" s="215">
        <v>0.69928644240570847</v>
      </c>
      <c r="AA51" s="215"/>
      <c r="AB51" s="215">
        <v>0.67</v>
      </c>
      <c r="AC51" s="215">
        <v>0.67</v>
      </c>
      <c r="AD51" s="217">
        <v>763</v>
      </c>
      <c r="AE51" s="217">
        <v>1143</v>
      </c>
      <c r="AF51" s="218">
        <v>0.6681260945709282</v>
      </c>
      <c r="AG51" s="217">
        <v>793</v>
      </c>
      <c r="AH51" s="217">
        <v>1199</v>
      </c>
      <c r="AI51" s="215">
        <v>0.66138448707256048</v>
      </c>
      <c r="AJ51" s="219">
        <v>857</v>
      </c>
      <c r="AK51" s="219">
        <v>1275</v>
      </c>
      <c r="AL51" s="215">
        <v>0.67321288295365278</v>
      </c>
      <c r="AM51" s="219">
        <v>856</v>
      </c>
      <c r="AN51" s="220">
        <v>1250</v>
      </c>
      <c r="AO51" s="222">
        <v>0.6858974358974359</v>
      </c>
      <c r="AP51" s="242">
        <v>0.71</v>
      </c>
      <c r="AQ51" s="249">
        <v>841</v>
      </c>
      <c r="AR51" s="249">
        <v>1228</v>
      </c>
      <c r="AS51" s="282">
        <v>0.68485342019543971</v>
      </c>
      <c r="AT51" s="283">
        <v>871</v>
      </c>
      <c r="AU51" s="274">
        <v>1239</v>
      </c>
      <c r="AV51" s="284">
        <v>0.70298627925746571</v>
      </c>
      <c r="AW51" s="249">
        <v>782</v>
      </c>
      <c r="AX51" s="243">
        <v>1140</v>
      </c>
      <c r="AY51" s="284">
        <v>0.68596491228070178</v>
      </c>
      <c r="AZ51" s="249">
        <v>856</v>
      </c>
      <c r="BA51" s="243">
        <v>1185</v>
      </c>
      <c r="BB51" s="284">
        <v>0.72236286919831227</v>
      </c>
      <c r="BC51" s="249">
        <v>910</v>
      </c>
      <c r="BD51" s="243">
        <v>1327</v>
      </c>
      <c r="BE51" s="257">
        <v>0.68575734740015071</v>
      </c>
      <c r="BF51" s="285"/>
    </row>
    <row r="52" spans="1:58" ht="25.9" customHeight="1" x14ac:dyDescent="0.2">
      <c r="A52" s="481" t="s">
        <v>44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481"/>
      <c r="AC52" s="481"/>
      <c r="AD52" s="481"/>
      <c r="AE52" s="481"/>
      <c r="AF52" s="481"/>
      <c r="AG52" s="481"/>
      <c r="AH52" s="481"/>
      <c r="AI52" s="481"/>
      <c r="AJ52" s="481"/>
      <c r="AK52" s="481"/>
      <c r="AL52" s="481"/>
      <c r="AM52" s="481"/>
      <c r="AN52" s="481"/>
      <c r="AO52" s="481"/>
      <c r="AP52" s="481"/>
      <c r="AQ52" s="481"/>
      <c r="AR52" s="481"/>
      <c r="AS52" s="481"/>
      <c r="AT52" s="481"/>
      <c r="AU52" s="481"/>
      <c r="AV52" s="481"/>
      <c r="AW52" s="481"/>
      <c r="AX52" s="481"/>
      <c r="AY52" s="481"/>
      <c r="AZ52" s="481"/>
      <c r="BA52" s="481"/>
      <c r="BB52" s="481"/>
      <c r="BC52" s="481"/>
      <c r="BD52" s="481"/>
      <c r="BE52" s="481"/>
      <c r="BF52" s="285"/>
    </row>
    <row r="53" spans="1:58" x14ac:dyDescent="0.2">
      <c r="A53" s="354" t="s">
        <v>58</v>
      </c>
      <c r="B53" s="355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5"/>
      <c r="AN53" s="285"/>
      <c r="AO53" s="285"/>
      <c r="AP53" s="285"/>
      <c r="AQ53" s="285"/>
      <c r="AR53" s="285"/>
      <c r="AS53" s="285"/>
      <c r="AT53" s="285"/>
      <c r="AU53" s="285"/>
      <c r="AV53" s="285"/>
      <c r="AW53" s="285"/>
      <c r="AX53" s="285"/>
      <c r="AY53" s="285"/>
      <c r="AZ53" s="285"/>
      <c r="BA53" s="285"/>
      <c r="BB53" s="285"/>
      <c r="BC53" s="285"/>
      <c r="BD53" s="285"/>
      <c r="BE53" s="285"/>
      <c r="BF53" s="285"/>
    </row>
  </sheetData>
  <mergeCells count="19">
    <mergeCell ref="A1:BE1"/>
    <mergeCell ref="A2:BE2"/>
    <mergeCell ref="A31:B31"/>
    <mergeCell ref="A36:B36"/>
    <mergeCell ref="AS28:BE28"/>
    <mergeCell ref="A7:B7"/>
    <mergeCell ref="A8:B8"/>
    <mergeCell ref="A9:B9"/>
    <mergeCell ref="A52:BE52"/>
    <mergeCell ref="A45:B45"/>
    <mergeCell ref="A48:B48"/>
    <mergeCell ref="A10:B10"/>
    <mergeCell ref="AP40:BE40"/>
    <mergeCell ref="A43:B43"/>
    <mergeCell ref="A12:B12"/>
    <mergeCell ref="A19:B19"/>
    <mergeCell ref="A33:B33"/>
    <mergeCell ref="A21:B21"/>
    <mergeCell ref="A24:B24"/>
  </mergeCells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Z27"/>
  <sheetViews>
    <sheetView workbookViewId="0">
      <selection activeCell="AW32" sqref="AW32"/>
    </sheetView>
  </sheetViews>
  <sheetFormatPr defaultColWidth="8.85546875" defaultRowHeight="12.75" x14ac:dyDescent="0.2"/>
  <cols>
    <col min="1" max="2" width="8.85546875" style="286"/>
    <col min="3" max="3" width="12.7109375" style="286" customWidth="1"/>
    <col min="4" max="17" width="0" style="286" hidden="1" customWidth="1"/>
    <col min="18" max="37" width="7.7109375" style="286" hidden="1" customWidth="1"/>
    <col min="38" max="40" width="7.85546875" style="286" hidden="1" customWidth="1"/>
    <col min="41" max="41" width="2.140625" style="286" hidden="1" customWidth="1"/>
    <col min="42" max="45" width="6.85546875" style="286" hidden="1" customWidth="1"/>
    <col min="46" max="51" width="6.85546875" style="286" customWidth="1"/>
    <col min="52" max="16384" width="8.85546875" style="286"/>
  </cols>
  <sheetData>
    <row r="1" spans="2:52" x14ac:dyDescent="0.2">
      <c r="B1" s="495" t="s">
        <v>39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287"/>
    </row>
    <row r="2" spans="2:52" x14ac:dyDescent="0.2">
      <c r="B2" s="495" t="s">
        <v>62</v>
      </c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495"/>
      <c r="AV2" s="495"/>
      <c r="AW2" s="495"/>
      <c r="AX2" s="495"/>
      <c r="AY2" s="495"/>
      <c r="AZ2" s="287"/>
    </row>
    <row r="3" spans="2:52" x14ac:dyDescent="0.2"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7"/>
    </row>
    <row r="4" spans="2:52" x14ac:dyDescent="0.2">
      <c r="B4" s="487" t="s">
        <v>1</v>
      </c>
      <c r="C4" s="488"/>
      <c r="D4" s="119">
        <v>1993</v>
      </c>
      <c r="E4" s="120"/>
      <c r="F4" s="119">
        <v>1994</v>
      </c>
      <c r="G4" s="120"/>
      <c r="H4" s="121">
        <v>1995</v>
      </c>
      <c r="I4" s="122"/>
      <c r="J4" s="121">
        <v>1996</v>
      </c>
      <c r="K4" s="122"/>
      <c r="L4" s="121">
        <v>1997</v>
      </c>
      <c r="M4" s="122"/>
      <c r="N4" s="121">
        <v>1998</v>
      </c>
      <c r="O4" s="122"/>
      <c r="P4" s="121">
        <v>1999</v>
      </c>
      <c r="Q4" s="122"/>
      <c r="R4" s="121">
        <v>2000</v>
      </c>
      <c r="S4" s="122"/>
      <c r="T4" s="121">
        <v>2001</v>
      </c>
      <c r="U4" s="122"/>
      <c r="V4" s="121">
        <v>2002</v>
      </c>
      <c r="W4" s="122"/>
      <c r="X4" s="123">
        <v>2003</v>
      </c>
      <c r="Y4" s="124"/>
      <c r="Z4" s="123">
        <v>2004</v>
      </c>
      <c r="AA4" s="124"/>
      <c r="AB4" s="123">
        <v>2005</v>
      </c>
      <c r="AC4" s="124"/>
      <c r="AD4" s="123">
        <v>2006</v>
      </c>
      <c r="AE4" s="124"/>
      <c r="AF4" s="123">
        <v>2007</v>
      </c>
      <c r="AG4" s="124"/>
      <c r="AH4" s="123">
        <v>2008</v>
      </c>
      <c r="AI4" s="124"/>
      <c r="AJ4" s="123">
        <v>2009</v>
      </c>
      <c r="AK4" s="137"/>
      <c r="AL4" s="125">
        <v>2010</v>
      </c>
      <c r="AM4" s="138"/>
      <c r="AN4" s="491">
        <v>2011</v>
      </c>
      <c r="AO4" s="492"/>
      <c r="AP4" s="493">
        <v>2012</v>
      </c>
      <c r="AQ4" s="494"/>
      <c r="AR4" s="493">
        <v>2013</v>
      </c>
      <c r="AS4" s="494"/>
      <c r="AT4" s="493">
        <v>2014</v>
      </c>
      <c r="AU4" s="494"/>
      <c r="AV4" s="498">
        <v>2015</v>
      </c>
      <c r="AW4" s="494"/>
      <c r="AX4" s="496">
        <v>2016</v>
      </c>
      <c r="AY4" s="497"/>
      <c r="AZ4" s="287"/>
    </row>
    <row r="5" spans="2:52" x14ac:dyDescent="0.2">
      <c r="B5" s="126"/>
      <c r="C5" s="127"/>
      <c r="D5" s="128"/>
      <c r="E5" s="129" t="s">
        <v>9</v>
      </c>
      <c r="F5" s="128"/>
      <c r="G5" s="129" t="s">
        <v>9</v>
      </c>
      <c r="H5" s="130"/>
      <c r="I5" s="131" t="s">
        <v>9</v>
      </c>
      <c r="J5" s="130"/>
      <c r="K5" s="131" t="s">
        <v>9</v>
      </c>
      <c r="L5" s="130"/>
      <c r="M5" s="131" t="s">
        <v>9</v>
      </c>
      <c r="N5" s="130"/>
      <c r="O5" s="131" t="s">
        <v>9</v>
      </c>
      <c r="P5" s="130"/>
      <c r="Q5" s="131" t="s">
        <v>9</v>
      </c>
      <c r="R5" s="130"/>
      <c r="S5" s="131" t="s">
        <v>9</v>
      </c>
      <c r="T5" s="130"/>
      <c r="U5" s="131" t="s">
        <v>9</v>
      </c>
      <c r="V5" s="130"/>
      <c r="W5" s="131" t="s">
        <v>9</v>
      </c>
      <c r="X5" s="132"/>
      <c r="Y5" s="133" t="s">
        <v>9</v>
      </c>
      <c r="Z5" s="132"/>
      <c r="AA5" s="133" t="s">
        <v>9</v>
      </c>
      <c r="AB5" s="132"/>
      <c r="AC5" s="133" t="s">
        <v>9</v>
      </c>
      <c r="AD5" s="132"/>
      <c r="AE5" s="133" t="s">
        <v>9</v>
      </c>
      <c r="AF5" s="132"/>
      <c r="AG5" s="133" t="s">
        <v>9</v>
      </c>
      <c r="AH5" s="132"/>
      <c r="AI5" s="133" t="s">
        <v>9</v>
      </c>
      <c r="AJ5" s="132"/>
      <c r="AK5" s="134" t="s">
        <v>9</v>
      </c>
      <c r="AL5" s="135"/>
      <c r="AM5" s="136" t="s">
        <v>9</v>
      </c>
      <c r="AN5" s="135"/>
      <c r="AO5" s="136" t="s">
        <v>9</v>
      </c>
      <c r="AP5" s="289"/>
      <c r="AQ5" s="290" t="s">
        <v>9</v>
      </c>
      <c r="AR5" s="289"/>
      <c r="AS5" s="290" t="s">
        <v>9</v>
      </c>
      <c r="AT5" s="289"/>
      <c r="AU5" s="290" t="s">
        <v>9</v>
      </c>
      <c r="AV5" s="291"/>
      <c r="AW5" s="290" t="s">
        <v>9</v>
      </c>
      <c r="AX5" s="292"/>
      <c r="AY5" s="293" t="s">
        <v>9</v>
      </c>
      <c r="AZ5" s="287"/>
    </row>
    <row r="6" spans="2:52" x14ac:dyDescent="0.2">
      <c r="B6" s="487" t="s">
        <v>2</v>
      </c>
      <c r="C6" s="488"/>
      <c r="D6" s="119"/>
      <c r="E6" s="120"/>
      <c r="F6" s="119"/>
      <c r="G6" s="120"/>
      <c r="H6" s="121"/>
      <c r="I6" s="122"/>
      <c r="J6" s="121"/>
      <c r="K6" s="122"/>
      <c r="L6" s="121"/>
      <c r="M6" s="122"/>
      <c r="N6" s="121"/>
      <c r="O6" s="122"/>
      <c r="P6" s="121"/>
      <c r="Q6" s="122"/>
      <c r="R6" s="121"/>
      <c r="S6" s="122"/>
      <c r="T6" s="121"/>
      <c r="U6" s="122"/>
      <c r="V6" s="121"/>
      <c r="W6" s="122"/>
      <c r="X6" s="123"/>
      <c r="Y6" s="124"/>
      <c r="Z6" s="123"/>
      <c r="AA6" s="124"/>
      <c r="AB6" s="123"/>
      <c r="AC6" s="124"/>
      <c r="AD6" s="123"/>
      <c r="AE6" s="124"/>
      <c r="AF6" s="123"/>
      <c r="AG6" s="124"/>
      <c r="AH6" s="123"/>
      <c r="AI6" s="124"/>
      <c r="AJ6" s="123"/>
      <c r="AK6" s="137"/>
      <c r="AL6" s="125"/>
      <c r="AM6" s="138"/>
      <c r="AN6" s="125"/>
      <c r="AO6" s="138"/>
      <c r="AP6" s="294"/>
      <c r="AQ6" s="295"/>
      <c r="AR6" s="294"/>
      <c r="AS6" s="295"/>
      <c r="AT6" s="298"/>
      <c r="AU6" s="295"/>
      <c r="AV6" s="299"/>
      <c r="AW6" s="295"/>
      <c r="AX6" s="296"/>
      <c r="AY6" s="297"/>
      <c r="AZ6" s="287"/>
    </row>
    <row r="7" spans="2:52" x14ac:dyDescent="0.2">
      <c r="B7" s="139"/>
      <c r="C7" s="140" t="s">
        <v>13</v>
      </c>
      <c r="D7" s="300">
        <v>321</v>
      </c>
      <c r="E7" s="301"/>
      <c r="F7" s="300">
        <v>283</v>
      </c>
      <c r="G7" s="301"/>
      <c r="H7" s="302">
        <v>230</v>
      </c>
      <c r="I7" s="303"/>
      <c r="J7" s="302">
        <v>296</v>
      </c>
      <c r="K7" s="303"/>
      <c r="L7" s="302">
        <v>371</v>
      </c>
      <c r="M7" s="303"/>
      <c r="N7" s="302">
        <v>401</v>
      </c>
      <c r="O7" s="303"/>
      <c r="P7" s="302">
        <v>340</v>
      </c>
      <c r="Q7" s="303"/>
      <c r="R7" s="302">
        <v>394</v>
      </c>
      <c r="S7" s="303"/>
      <c r="T7" s="302">
        <v>403</v>
      </c>
      <c r="U7" s="303"/>
      <c r="V7" s="302">
        <v>379</v>
      </c>
      <c r="W7" s="303"/>
      <c r="X7" s="304">
        <v>416</v>
      </c>
      <c r="Y7" s="305"/>
      <c r="Z7" s="304">
        <v>445</v>
      </c>
      <c r="AA7" s="305"/>
      <c r="AB7" s="304">
        <v>427</v>
      </c>
      <c r="AC7" s="305"/>
      <c r="AD7" s="304">
        <v>440</v>
      </c>
      <c r="AE7" s="305"/>
      <c r="AF7" s="304">
        <v>497</v>
      </c>
      <c r="AG7" s="305"/>
      <c r="AH7" s="304">
        <v>504</v>
      </c>
      <c r="AI7" s="305"/>
      <c r="AJ7" s="304">
        <v>536</v>
      </c>
      <c r="AK7" s="306"/>
      <c r="AL7" s="307">
        <v>479</v>
      </c>
      <c r="AM7" s="308"/>
      <c r="AN7" s="307">
        <v>506</v>
      </c>
      <c r="AO7" s="308"/>
      <c r="AP7" s="351">
        <v>497</v>
      </c>
      <c r="AQ7" s="342"/>
      <c r="AR7" s="351">
        <v>507</v>
      </c>
      <c r="AS7" s="342"/>
      <c r="AT7" s="448">
        <v>418</v>
      </c>
      <c r="AU7" s="447"/>
      <c r="AV7" s="446">
        <v>487</v>
      </c>
      <c r="AW7" s="447"/>
      <c r="AX7" s="343">
        <v>540</v>
      </c>
      <c r="AY7" s="344"/>
      <c r="AZ7" s="287"/>
    </row>
    <row r="8" spans="2:52" x14ac:dyDescent="0.2">
      <c r="B8" s="310"/>
      <c r="C8" s="141" t="s">
        <v>14</v>
      </c>
      <c r="D8" s="322">
        <v>405</v>
      </c>
      <c r="E8" s="312"/>
      <c r="F8" s="322">
        <v>397</v>
      </c>
      <c r="G8" s="312"/>
      <c r="H8" s="313">
        <v>412</v>
      </c>
      <c r="I8" s="314"/>
      <c r="J8" s="313">
        <v>393</v>
      </c>
      <c r="K8" s="314"/>
      <c r="L8" s="313">
        <v>515</v>
      </c>
      <c r="M8" s="314"/>
      <c r="N8" s="313">
        <v>534</v>
      </c>
      <c r="O8" s="314"/>
      <c r="P8" s="313">
        <v>537</v>
      </c>
      <c r="Q8" s="314"/>
      <c r="R8" s="313">
        <v>546</v>
      </c>
      <c r="S8" s="314"/>
      <c r="T8" s="313">
        <v>542</v>
      </c>
      <c r="U8" s="314"/>
      <c r="V8" s="313">
        <v>529</v>
      </c>
      <c r="W8" s="314"/>
      <c r="X8" s="315">
        <v>531</v>
      </c>
      <c r="Y8" s="316"/>
      <c r="Z8" s="315">
        <v>536</v>
      </c>
      <c r="AA8" s="316"/>
      <c r="AB8" s="315">
        <v>525</v>
      </c>
      <c r="AC8" s="316"/>
      <c r="AD8" s="315">
        <v>588</v>
      </c>
      <c r="AE8" s="316"/>
      <c r="AF8" s="315">
        <v>646</v>
      </c>
      <c r="AG8" s="316"/>
      <c r="AH8" s="315">
        <v>695</v>
      </c>
      <c r="AI8" s="316"/>
      <c r="AJ8" s="315">
        <v>739</v>
      </c>
      <c r="AK8" s="317"/>
      <c r="AL8" s="318">
        <v>771</v>
      </c>
      <c r="AM8" s="319"/>
      <c r="AN8" s="318">
        <v>740</v>
      </c>
      <c r="AO8" s="319"/>
      <c r="AP8" s="452">
        <v>731</v>
      </c>
      <c r="AQ8" s="346"/>
      <c r="AR8" s="452">
        <v>732</v>
      </c>
      <c r="AS8" s="346"/>
      <c r="AT8" s="467">
        <v>722</v>
      </c>
      <c r="AU8" s="451"/>
      <c r="AV8" s="450">
        <v>698</v>
      </c>
      <c r="AW8" s="451"/>
      <c r="AX8" s="347">
        <v>787</v>
      </c>
      <c r="AY8" s="348"/>
      <c r="AZ8" s="287"/>
    </row>
    <row r="9" spans="2:52" x14ac:dyDescent="0.2">
      <c r="B9" s="139"/>
      <c r="C9" s="140" t="s">
        <v>12</v>
      </c>
      <c r="D9" s="300">
        <v>726</v>
      </c>
      <c r="E9" s="301"/>
      <c r="F9" s="300">
        <v>680</v>
      </c>
      <c r="G9" s="301"/>
      <c r="H9" s="302">
        <v>642</v>
      </c>
      <c r="I9" s="303"/>
      <c r="J9" s="302">
        <v>689</v>
      </c>
      <c r="K9" s="303"/>
      <c r="L9" s="302">
        <v>886</v>
      </c>
      <c r="M9" s="303"/>
      <c r="N9" s="302">
        <v>935</v>
      </c>
      <c r="O9" s="303"/>
      <c r="P9" s="302">
        <v>877</v>
      </c>
      <c r="Q9" s="303"/>
      <c r="R9" s="302">
        <v>939</v>
      </c>
      <c r="S9" s="303"/>
      <c r="T9" s="302">
        <v>945</v>
      </c>
      <c r="U9" s="303"/>
      <c r="V9" s="302">
        <v>908</v>
      </c>
      <c r="W9" s="303"/>
      <c r="X9" s="304">
        <v>947</v>
      </c>
      <c r="Y9" s="305"/>
      <c r="Z9" s="304">
        <v>981</v>
      </c>
      <c r="AA9" s="305"/>
      <c r="AB9" s="304">
        <v>952</v>
      </c>
      <c r="AC9" s="305"/>
      <c r="AD9" s="304">
        <v>1028</v>
      </c>
      <c r="AE9" s="305"/>
      <c r="AF9" s="304">
        <v>1143</v>
      </c>
      <c r="AG9" s="305"/>
      <c r="AH9" s="304">
        <v>1199</v>
      </c>
      <c r="AI9" s="305"/>
      <c r="AJ9" s="304">
        <v>1275</v>
      </c>
      <c r="AK9" s="306"/>
      <c r="AL9" s="307">
        <v>1250</v>
      </c>
      <c r="AM9" s="308"/>
      <c r="AN9" s="307">
        <v>1246</v>
      </c>
      <c r="AO9" s="308"/>
      <c r="AP9" s="351">
        <v>1228</v>
      </c>
      <c r="AQ9" s="342"/>
      <c r="AR9" s="452">
        <v>1239</v>
      </c>
      <c r="AS9" s="346"/>
      <c r="AT9" s="467">
        <v>1140</v>
      </c>
      <c r="AU9" s="451"/>
      <c r="AV9" s="448">
        <v>1185</v>
      </c>
      <c r="AW9" s="447"/>
      <c r="AX9" s="352">
        <v>1327</v>
      </c>
      <c r="AY9" s="344"/>
      <c r="AZ9" s="287"/>
    </row>
    <row r="10" spans="2:52" x14ac:dyDescent="0.2">
      <c r="B10" s="323"/>
      <c r="C10" s="324"/>
      <c r="D10" s="326"/>
      <c r="E10" s="325"/>
      <c r="F10" s="326"/>
      <c r="G10" s="325"/>
      <c r="H10" s="326"/>
      <c r="I10" s="325"/>
      <c r="J10" s="326"/>
      <c r="K10" s="325"/>
      <c r="L10" s="326"/>
      <c r="M10" s="325"/>
      <c r="N10" s="326"/>
      <c r="O10" s="325"/>
      <c r="P10" s="326"/>
      <c r="Q10" s="325"/>
      <c r="R10" s="326"/>
      <c r="S10" s="325"/>
      <c r="T10" s="326"/>
      <c r="U10" s="325"/>
      <c r="V10" s="326"/>
      <c r="W10" s="325"/>
      <c r="X10" s="326"/>
      <c r="Y10" s="325"/>
      <c r="Z10" s="326"/>
      <c r="AA10" s="325"/>
      <c r="AB10" s="326"/>
      <c r="AC10" s="325"/>
      <c r="AD10" s="326"/>
      <c r="AE10" s="325"/>
      <c r="AF10" s="326"/>
      <c r="AG10" s="325"/>
      <c r="AH10" s="326"/>
      <c r="AI10" s="325"/>
      <c r="AJ10" s="326"/>
      <c r="AK10" s="325"/>
      <c r="AL10" s="326"/>
      <c r="AM10" s="325"/>
      <c r="AN10" s="326"/>
      <c r="AO10" s="325"/>
      <c r="AP10" s="326"/>
      <c r="AQ10" s="325"/>
      <c r="AR10" s="326"/>
      <c r="AS10" s="325"/>
      <c r="AT10" s="340"/>
      <c r="AU10" s="340"/>
      <c r="AV10" s="340"/>
      <c r="AW10" s="340"/>
      <c r="AX10" s="340"/>
      <c r="AY10" s="340"/>
      <c r="AZ10" s="356"/>
    </row>
    <row r="11" spans="2:52" x14ac:dyDescent="0.2">
      <c r="B11" s="487" t="s">
        <v>3</v>
      </c>
      <c r="C11" s="488"/>
      <c r="D11" s="327"/>
      <c r="E11" s="328"/>
      <c r="F11" s="327"/>
      <c r="G11" s="328"/>
      <c r="H11" s="329"/>
      <c r="I11" s="330"/>
      <c r="J11" s="329"/>
      <c r="K11" s="330"/>
      <c r="L11" s="329"/>
      <c r="M11" s="330"/>
      <c r="N11" s="329"/>
      <c r="O11" s="330"/>
      <c r="P11" s="329"/>
      <c r="Q11" s="330"/>
      <c r="R11" s="329"/>
      <c r="S11" s="330"/>
      <c r="T11" s="329"/>
      <c r="U11" s="330"/>
      <c r="V11" s="329"/>
      <c r="W11" s="330"/>
      <c r="X11" s="331"/>
      <c r="Y11" s="332"/>
      <c r="Z11" s="331"/>
      <c r="AA11" s="332"/>
      <c r="AB11" s="331"/>
      <c r="AC11" s="332"/>
      <c r="AD11" s="331"/>
      <c r="AE11" s="332"/>
      <c r="AF11" s="331"/>
      <c r="AG11" s="332"/>
      <c r="AH11" s="331"/>
      <c r="AI11" s="332"/>
      <c r="AJ11" s="331"/>
      <c r="AK11" s="333"/>
      <c r="AL11" s="334"/>
      <c r="AM11" s="335"/>
      <c r="AN11" s="334"/>
      <c r="AO11" s="335"/>
      <c r="AP11" s="336"/>
      <c r="AQ11" s="337"/>
      <c r="AR11" s="294"/>
      <c r="AS11" s="337"/>
      <c r="AT11" s="298"/>
      <c r="AU11" s="295"/>
      <c r="AV11" s="449"/>
      <c r="AW11" s="337"/>
      <c r="AX11" s="338"/>
      <c r="AY11" s="339"/>
      <c r="AZ11" s="287"/>
    </row>
    <row r="12" spans="2:52" x14ac:dyDescent="0.2">
      <c r="B12" s="139"/>
      <c r="C12" s="140" t="s">
        <v>13</v>
      </c>
      <c r="D12" s="309">
        <v>92</v>
      </c>
      <c r="E12" s="301">
        <v>0.28660436137071649</v>
      </c>
      <c r="F12" s="309">
        <v>81</v>
      </c>
      <c r="G12" s="301">
        <v>0.28621908127208479</v>
      </c>
      <c r="H12" s="302">
        <v>101</v>
      </c>
      <c r="I12" s="303">
        <v>0.43913043478260871</v>
      </c>
      <c r="J12" s="302">
        <v>98</v>
      </c>
      <c r="K12" s="303">
        <v>0.33108108108108109</v>
      </c>
      <c r="L12" s="302">
        <v>133</v>
      </c>
      <c r="M12" s="303">
        <v>0.35849056603773582</v>
      </c>
      <c r="N12" s="302">
        <v>139</v>
      </c>
      <c r="O12" s="303">
        <v>0.34663341645885287</v>
      </c>
      <c r="P12" s="302">
        <v>149</v>
      </c>
      <c r="Q12" s="303">
        <v>0.43823529411764706</v>
      </c>
      <c r="R12" s="302">
        <v>163</v>
      </c>
      <c r="S12" s="303">
        <v>0.4137055837563452</v>
      </c>
      <c r="T12" s="302">
        <v>135</v>
      </c>
      <c r="U12" s="303">
        <v>0.33498759305210918</v>
      </c>
      <c r="V12" s="302">
        <v>121</v>
      </c>
      <c r="W12" s="303">
        <v>0.31926121372031663</v>
      </c>
      <c r="X12" s="304">
        <v>142</v>
      </c>
      <c r="Y12" s="305">
        <v>0.34134615384615385</v>
      </c>
      <c r="Z12" s="304">
        <v>148</v>
      </c>
      <c r="AA12" s="305">
        <v>0.33258426966292137</v>
      </c>
      <c r="AB12" s="304">
        <v>146</v>
      </c>
      <c r="AC12" s="305">
        <v>0.34192037470725994</v>
      </c>
      <c r="AD12" s="304">
        <v>171</v>
      </c>
      <c r="AE12" s="305">
        <v>0.38863636363636361</v>
      </c>
      <c r="AF12" s="304">
        <v>172</v>
      </c>
      <c r="AG12" s="305">
        <v>0.34677419354838712</v>
      </c>
      <c r="AH12" s="304">
        <v>151</v>
      </c>
      <c r="AI12" s="305">
        <v>0.29960317460317459</v>
      </c>
      <c r="AJ12" s="304">
        <v>169</v>
      </c>
      <c r="AK12" s="306">
        <v>0.31588785046728973</v>
      </c>
      <c r="AL12" s="307">
        <v>176</v>
      </c>
      <c r="AM12" s="308">
        <v>0.3682008368200837</v>
      </c>
      <c r="AN12" s="307">
        <v>216</v>
      </c>
      <c r="AO12" s="308">
        <v>0.4268774703557312</v>
      </c>
      <c r="AP12" s="349">
        <v>198</v>
      </c>
      <c r="AQ12" s="342">
        <v>0.39839034205231388</v>
      </c>
      <c r="AR12" s="349">
        <v>204</v>
      </c>
      <c r="AS12" s="342">
        <v>0.40236686390532544</v>
      </c>
      <c r="AT12" s="448">
        <v>167</v>
      </c>
      <c r="AU12" s="447">
        <v>0.39952153110047844</v>
      </c>
      <c r="AV12" s="446">
        <v>194</v>
      </c>
      <c r="AW12" s="447">
        <v>0.39835728952772076</v>
      </c>
      <c r="AX12" s="343">
        <v>213</v>
      </c>
      <c r="AY12" s="344">
        <v>0.39444444444444443</v>
      </c>
      <c r="AZ12" s="287"/>
    </row>
    <row r="13" spans="2:52" x14ac:dyDescent="0.2">
      <c r="B13" s="310"/>
      <c r="C13" s="141" t="s">
        <v>14</v>
      </c>
      <c r="D13" s="311">
        <v>204</v>
      </c>
      <c r="E13" s="312">
        <v>0.50370370370370365</v>
      </c>
      <c r="F13" s="311">
        <v>182</v>
      </c>
      <c r="G13" s="312">
        <v>0.45843828715365237</v>
      </c>
      <c r="H13" s="313">
        <v>221</v>
      </c>
      <c r="I13" s="314">
        <v>0.53640776699029125</v>
      </c>
      <c r="J13" s="313">
        <v>213</v>
      </c>
      <c r="K13" s="314">
        <v>0.5419847328244275</v>
      </c>
      <c r="L13" s="313">
        <v>285</v>
      </c>
      <c r="M13" s="314">
        <v>0.55339805825242716</v>
      </c>
      <c r="N13" s="313">
        <v>299</v>
      </c>
      <c r="O13" s="314">
        <v>0.55992509363295884</v>
      </c>
      <c r="P13" s="313">
        <v>309</v>
      </c>
      <c r="Q13" s="314">
        <v>0.57541899441340782</v>
      </c>
      <c r="R13" s="313">
        <v>325</v>
      </c>
      <c r="S13" s="314">
        <v>0.59523809523809523</v>
      </c>
      <c r="T13" s="313">
        <v>294</v>
      </c>
      <c r="U13" s="314">
        <v>0.54243542435424352</v>
      </c>
      <c r="V13" s="313">
        <v>296</v>
      </c>
      <c r="W13" s="314">
        <v>0.55954631379962194</v>
      </c>
      <c r="X13" s="315">
        <v>291</v>
      </c>
      <c r="Y13" s="316">
        <v>0.54802259887005644</v>
      </c>
      <c r="Z13" s="315">
        <v>309</v>
      </c>
      <c r="AA13" s="316">
        <v>0.57649253731343286</v>
      </c>
      <c r="AB13" s="315">
        <v>296</v>
      </c>
      <c r="AC13" s="316">
        <v>0.56380952380952376</v>
      </c>
      <c r="AD13" s="315">
        <v>331</v>
      </c>
      <c r="AE13" s="316">
        <v>0.56292517006802723</v>
      </c>
      <c r="AF13" s="315">
        <v>361</v>
      </c>
      <c r="AG13" s="316">
        <v>0.55882352941176472</v>
      </c>
      <c r="AH13" s="315">
        <v>382</v>
      </c>
      <c r="AI13" s="316">
        <v>0.55043227665706052</v>
      </c>
      <c r="AJ13" s="315">
        <v>408</v>
      </c>
      <c r="AK13" s="317">
        <v>0.55284552845528456</v>
      </c>
      <c r="AL13" s="318">
        <v>419</v>
      </c>
      <c r="AM13" s="319">
        <v>0.54415584415584417</v>
      </c>
      <c r="AN13" s="318">
        <v>393</v>
      </c>
      <c r="AO13" s="319">
        <v>0.5310810810810811</v>
      </c>
      <c r="AP13" s="350">
        <v>410</v>
      </c>
      <c r="AQ13" s="346">
        <v>0.560875512995896</v>
      </c>
      <c r="AR13" s="350">
        <v>435</v>
      </c>
      <c r="AS13" s="346">
        <v>0.59426229508196726</v>
      </c>
      <c r="AT13" s="467">
        <v>398</v>
      </c>
      <c r="AU13" s="451">
        <v>0.55124653739612184</v>
      </c>
      <c r="AV13" s="450">
        <v>397</v>
      </c>
      <c r="AW13" s="451">
        <v>0.56876790830945556</v>
      </c>
      <c r="AX13" s="347">
        <v>453</v>
      </c>
      <c r="AY13" s="348">
        <v>0.57560355781448536</v>
      </c>
      <c r="AZ13" s="287"/>
    </row>
    <row r="14" spans="2:52" x14ac:dyDescent="0.2">
      <c r="B14" s="310"/>
      <c r="C14" s="141" t="s">
        <v>12</v>
      </c>
      <c r="D14" s="311">
        <v>296</v>
      </c>
      <c r="E14" s="312">
        <v>0.40771349862258954</v>
      </c>
      <c r="F14" s="311">
        <v>263</v>
      </c>
      <c r="G14" s="312">
        <v>0.38676470588235295</v>
      </c>
      <c r="H14" s="313">
        <v>322</v>
      </c>
      <c r="I14" s="314">
        <v>0.50155763239875384</v>
      </c>
      <c r="J14" s="313">
        <v>311</v>
      </c>
      <c r="K14" s="314">
        <v>0.4513788098693759</v>
      </c>
      <c r="L14" s="313">
        <v>418</v>
      </c>
      <c r="M14" s="314">
        <v>0.47178329571106092</v>
      </c>
      <c r="N14" s="313">
        <v>438</v>
      </c>
      <c r="O14" s="314">
        <v>0.46844919786096256</v>
      </c>
      <c r="P14" s="313">
        <v>458</v>
      </c>
      <c r="Q14" s="314">
        <v>0.52223489167616877</v>
      </c>
      <c r="R14" s="313">
        <v>488</v>
      </c>
      <c r="S14" s="314">
        <v>0.51970181043663477</v>
      </c>
      <c r="T14" s="313">
        <v>429</v>
      </c>
      <c r="U14" s="314">
        <v>0.45396825396825397</v>
      </c>
      <c r="V14" s="313">
        <v>417</v>
      </c>
      <c r="W14" s="314">
        <v>0.45925110132158592</v>
      </c>
      <c r="X14" s="315">
        <v>433</v>
      </c>
      <c r="Y14" s="316">
        <v>0.45723336853220697</v>
      </c>
      <c r="Z14" s="315">
        <v>433</v>
      </c>
      <c r="AA14" s="316">
        <v>0.44138634046890929</v>
      </c>
      <c r="AB14" s="315">
        <v>442</v>
      </c>
      <c r="AC14" s="316">
        <v>0.4642857142857143</v>
      </c>
      <c r="AD14" s="315">
        <v>502</v>
      </c>
      <c r="AE14" s="316">
        <v>0.48832684824902722</v>
      </c>
      <c r="AF14" s="315">
        <v>533</v>
      </c>
      <c r="AG14" s="316">
        <v>0.46672504378283713</v>
      </c>
      <c r="AH14" s="315">
        <v>533</v>
      </c>
      <c r="AI14" s="316">
        <v>0.44490818030050083</v>
      </c>
      <c r="AJ14" s="315">
        <v>577</v>
      </c>
      <c r="AK14" s="317">
        <v>0.45326001571091906</v>
      </c>
      <c r="AL14" s="318">
        <v>595</v>
      </c>
      <c r="AM14" s="319">
        <v>0.47676282051282054</v>
      </c>
      <c r="AN14" s="318">
        <v>609</v>
      </c>
      <c r="AO14" s="319">
        <v>0.4887640449438202</v>
      </c>
      <c r="AP14" s="350">
        <v>608</v>
      </c>
      <c r="AQ14" s="346">
        <v>0.49511400651465798</v>
      </c>
      <c r="AR14" s="350">
        <v>639</v>
      </c>
      <c r="AS14" s="346">
        <v>0.5157384987893463</v>
      </c>
      <c r="AT14" s="467">
        <v>565</v>
      </c>
      <c r="AU14" s="451">
        <v>0.49561403508771928</v>
      </c>
      <c r="AV14" s="450">
        <v>591</v>
      </c>
      <c r="AW14" s="451">
        <v>0.49873417721518987</v>
      </c>
      <c r="AX14" s="347">
        <v>666</v>
      </c>
      <c r="AY14" s="348">
        <v>0.50188394875659381</v>
      </c>
      <c r="AZ14" s="287"/>
    </row>
    <row r="15" spans="2:52" ht="9" customHeight="1" x14ac:dyDescent="0.2">
      <c r="B15" s="320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490"/>
      <c r="AT15" s="490"/>
      <c r="AU15" s="490"/>
      <c r="AV15" s="490"/>
      <c r="AW15" s="490"/>
      <c r="AX15" s="490"/>
      <c r="AY15" s="490"/>
      <c r="AZ15" s="356"/>
    </row>
    <row r="16" spans="2:52" x14ac:dyDescent="0.2">
      <c r="B16" s="487" t="s">
        <v>5</v>
      </c>
      <c r="C16" s="488"/>
      <c r="D16" s="119"/>
      <c r="E16" s="120"/>
      <c r="F16" s="119"/>
      <c r="G16" s="120"/>
      <c r="H16" s="121"/>
      <c r="I16" s="122"/>
      <c r="J16" s="121"/>
      <c r="K16" s="122"/>
      <c r="L16" s="121"/>
      <c r="M16" s="122"/>
      <c r="N16" s="121"/>
      <c r="O16" s="122"/>
      <c r="P16" s="121"/>
      <c r="Q16" s="122"/>
      <c r="R16" s="121"/>
      <c r="S16" s="122"/>
      <c r="T16" s="121"/>
      <c r="U16" s="122"/>
      <c r="V16" s="121"/>
      <c r="W16" s="122"/>
      <c r="X16" s="123"/>
      <c r="Y16" s="124"/>
      <c r="Z16" s="123"/>
      <c r="AA16" s="124"/>
      <c r="AB16" s="123"/>
      <c r="AC16" s="124"/>
      <c r="AD16" s="123"/>
      <c r="AE16" s="124"/>
      <c r="AF16" s="123"/>
      <c r="AG16" s="124"/>
      <c r="AH16" s="123"/>
      <c r="AI16" s="124"/>
      <c r="AJ16" s="123"/>
      <c r="AK16" s="137"/>
      <c r="AL16" s="125"/>
      <c r="AM16" s="138"/>
      <c r="AN16" s="125"/>
      <c r="AO16" s="138"/>
      <c r="AP16" s="298"/>
      <c r="AQ16" s="295"/>
      <c r="AR16" s="298"/>
      <c r="AS16" s="295"/>
      <c r="AT16" s="298"/>
      <c r="AU16" s="295"/>
      <c r="AV16" s="299"/>
      <c r="AW16" s="295"/>
      <c r="AX16" s="296"/>
      <c r="AY16" s="297"/>
      <c r="AZ16" s="287"/>
    </row>
    <row r="17" spans="2:52" x14ac:dyDescent="0.2">
      <c r="B17" s="139"/>
      <c r="C17" s="140" t="s">
        <v>13</v>
      </c>
      <c r="D17" s="309">
        <v>148</v>
      </c>
      <c r="E17" s="301">
        <v>0.46105919003115264</v>
      </c>
      <c r="F17" s="309">
        <v>130</v>
      </c>
      <c r="G17" s="301">
        <v>0.45936395759717313</v>
      </c>
      <c r="H17" s="302">
        <v>145</v>
      </c>
      <c r="I17" s="303">
        <v>0.63043478260869568</v>
      </c>
      <c r="J17" s="302">
        <v>171</v>
      </c>
      <c r="K17" s="303">
        <v>0.57770270270270274</v>
      </c>
      <c r="L17" s="302">
        <v>214</v>
      </c>
      <c r="M17" s="303">
        <v>0.5768194070080862</v>
      </c>
      <c r="N17" s="302">
        <v>232</v>
      </c>
      <c r="O17" s="303">
        <v>0.5785536159600998</v>
      </c>
      <c r="P17" s="302">
        <v>214</v>
      </c>
      <c r="Q17" s="303">
        <v>0.62941176470588234</v>
      </c>
      <c r="R17" s="302">
        <v>239</v>
      </c>
      <c r="S17" s="303">
        <v>0.60659898477157359</v>
      </c>
      <c r="T17" s="302">
        <v>227</v>
      </c>
      <c r="U17" s="303">
        <v>0.56327543424317617</v>
      </c>
      <c r="V17" s="302">
        <v>197</v>
      </c>
      <c r="W17" s="303">
        <v>0.51978891820580475</v>
      </c>
      <c r="X17" s="304">
        <v>225</v>
      </c>
      <c r="Y17" s="305">
        <v>0.54086538461538458</v>
      </c>
      <c r="Z17" s="304">
        <v>264</v>
      </c>
      <c r="AA17" s="305">
        <v>0.59325842696629216</v>
      </c>
      <c r="AB17" s="304">
        <v>237</v>
      </c>
      <c r="AC17" s="305">
        <v>0.55503512880562056</v>
      </c>
      <c r="AD17" s="304">
        <v>254</v>
      </c>
      <c r="AE17" s="305">
        <v>0.57727272727272727</v>
      </c>
      <c r="AF17" s="304">
        <v>275</v>
      </c>
      <c r="AG17" s="305">
        <v>0.55443548387096775</v>
      </c>
      <c r="AH17" s="304">
        <v>264</v>
      </c>
      <c r="AI17" s="305">
        <v>0.52380952380952384</v>
      </c>
      <c r="AJ17" s="304">
        <v>292</v>
      </c>
      <c r="AK17" s="306">
        <v>0.54579439252336448</v>
      </c>
      <c r="AL17" s="307">
        <v>281</v>
      </c>
      <c r="AM17" s="308">
        <v>0.58786610878661083</v>
      </c>
      <c r="AN17" s="307">
        <v>326</v>
      </c>
      <c r="AO17" s="308">
        <v>0.64426877470355737</v>
      </c>
      <c r="AP17" s="341">
        <v>294</v>
      </c>
      <c r="AQ17" s="342">
        <v>0.59154929577464788</v>
      </c>
      <c r="AR17" s="341">
        <v>309</v>
      </c>
      <c r="AS17" s="342">
        <v>0.60946745562130178</v>
      </c>
      <c r="AT17" s="448">
        <v>252</v>
      </c>
      <c r="AU17" s="447">
        <v>0.60287081339712922</v>
      </c>
      <c r="AV17" s="446">
        <v>302</v>
      </c>
      <c r="AW17" s="447">
        <v>0.62012320328542092</v>
      </c>
      <c r="AX17" s="343">
        <v>326</v>
      </c>
      <c r="AY17" s="344">
        <v>0.60370370370370374</v>
      </c>
      <c r="AZ17" s="287"/>
    </row>
    <row r="18" spans="2:52" x14ac:dyDescent="0.2">
      <c r="B18" s="310"/>
      <c r="C18" s="141" t="s">
        <v>14</v>
      </c>
      <c r="D18" s="311">
        <v>257</v>
      </c>
      <c r="E18" s="312">
        <v>0.63456790123456785</v>
      </c>
      <c r="F18" s="311">
        <v>223</v>
      </c>
      <c r="G18" s="312">
        <v>0.5617128463476071</v>
      </c>
      <c r="H18" s="313">
        <v>275</v>
      </c>
      <c r="I18" s="314">
        <v>0.66747572815533984</v>
      </c>
      <c r="J18" s="313">
        <v>265</v>
      </c>
      <c r="K18" s="314">
        <v>0.67430025445292618</v>
      </c>
      <c r="L18" s="313">
        <v>363</v>
      </c>
      <c r="M18" s="314">
        <v>0.70485436893203879</v>
      </c>
      <c r="N18" s="313">
        <v>373</v>
      </c>
      <c r="O18" s="314">
        <v>0.69850187265917607</v>
      </c>
      <c r="P18" s="313">
        <v>378</v>
      </c>
      <c r="Q18" s="314">
        <v>0.7039106145251397</v>
      </c>
      <c r="R18" s="313">
        <v>391</v>
      </c>
      <c r="S18" s="314">
        <v>0.71611721611721613</v>
      </c>
      <c r="T18" s="313">
        <v>384</v>
      </c>
      <c r="U18" s="314">
        <v>0.70848708487084866</v>
      </c>
      <c r="V18" s="313">
        <v>391</v>
      </c>
      <c r="W18" s="314">
        <v>0.73913043478260865</v>
      </c>
      <c r="X18" s="315">
        <v>369</v>
      </c>
      <c r="Y18" s="316">
        <v>0.69491525423728817</v>
      </c>
      <c r="Z18" s="315">
        <v>384</v>
      </c>
      <c r="AA18" s="316">
        <v>0.71641791044776115</v>
      </c>
      <c r="AB18" s="315">
        <v>363</v>
      </c>
      <c r="AC18" s="316">
        <v>0.69142857142857139</v>
      </c>
      <c r="AD18" s="315">
        <v>405</v>
      </c>
      <c r="AE18" s="316">
        <v>0.68877551020408168</v>
      </c>
      <c r="AF18" s="315">
        <v>453</v>
      </c>
      <c r="AG18" s="316">
        <v>0.70123839009287925</v>
      </c>
      <c r="AH18" s="315">
        <v>498</v>
      </c>
      <c r="AI18" s="316">
        <v>0.71757925072046114</v>
      </c>
      <c r="AJ18" s="315">
        <v>535</v>
      </c>
      <c r="AK18" s="317">
        <v>0.72493224932249323</v>
      </c>
      <c r="AL18" s="318">
        <v>545</v>
      </c>
      <c r="AM18" s="319">
        <v>0.70779220779220775</v>
      </c>
      <c r="AN18" s="318">
        <v>524</v>
      </c>
      <c r="AO18" s="319">
        <v>0.70810810810810809</v>
      </c>
      <c r="AP18" s="345">
        <v>509</v>
      </c>
      <c r="AQ18" s="346">
        <v>0.69630642954856359</v>
      </c>
      <c r="AR18" s="345">
        <v>530</v>
      </c>
      <c r="AS18" s="346">
        <v>0.72404371584699456</v>
      </c>
      <c r="AT18" s="467">
        <v>501</v>
      </c>
      <c r="AU18" s="451">
        <v>0.69390581717451527</v>
      </c>
      <c r="AV18" s="450">
        <v>517</v>
      </c>
      <c r="AW18" s="451">
        <v>0.74068767908309452</v>
      </c>
      <c r="AX18" s="347">
        <v>553</v>
      </c>
      <c r="AY18" s="348">
        <v>0.70266836086404061</v>
      </c>
      <c r="AZ18" s="287"/>
    </row>
    <row r="19" spans="2:52" x14ac:dyDescent="0.2">
      <c r="B19" s="310"/>
      <c r="C19" s="141" t="s">
        <v>12</v>
      </c>
      <c r="D19" s="311">
        <v>405</v>
      </c>
      <c r="E19" s="312">
        <v>0.55785123966942152</v>
      </c>
      <c r="F19" s="311">
        <v>353</v>
      </c>
      <c r="G19" s="312">
        <v>0.51911764705882357</v>
      </c>
      <c r="H19" s="313">
        <v>420</v>
      </c>
      <c r="I19" s="314">
        <v>0.65420560747663548</v>
      </c>
      <c r="J19" s="313">
        <v>436</v>
      </c>
      <c r="K19" s="314">
        <v>0.63280116110304785</v>
      </c>
      <c r="L19" s="313">
        <v>577</v>
      </c>
      <c r="M19" s="314">
        <v>0.65124153498871329</v>
      </c>
      <c r="N19" s="313">
        <v>605</v>
      </c>
      <c r="O19" s="314">
        <v>0.6470588235294118</v>
      </c>
      <c r="P19" s="313">
        <v>592</v>
      </c>
      <c r="Q19" s="314">
        <v>0.67502850627137967</v>
      </c>
      <c r="R19" s="313">
        <v>630</v>
      </c>
      <c r="S19" s="314">
        <v>0.67092651757188504</v>
      </c>
      <c r="T19" s="313">
        <v>611</v>
      </c>
      <c r="U19" s="314">
        <v>0.64656084656084656</v>
      </c>
      <c r="V19" s="313">
        <v>588</v>
      </c>
      <c r="W19" s="314">
        <v>0.64757709251101325</v>
      </c>
      <c r="X19" s="315">
        <v>594</v>
      </c>
      <c r="Y19" s="316">
        <v>0.62724392819429775</v>
      </c>
      <c r="Z19" s="315">
        <v>594</v>
      </c>
      <c r="AA19" s="316">
        <v>0.60550458715596334</v>
      </c>
      <c r="AB19" s="315">
        <v>600</v>
      </c>
      <c r="AC19" s="316">
        <v>0.63025210084033612</v>
      </c>
      <c r="AD19" s="315">
        <v>659</v>
      </c>
      <c r="AE19" s="316">
        <v>0.6410505836575876</v>
      </c>
      <c r="AF19" s="315">
        <v>728</v>
      </c>
      <c r="AG19" s="316">
        <v>0.63747810858143605</v>
      </c>
      <c r="AH19" s="315">
        <v>762</v>
      </c>
      <c r="AI19" s="316">
        <v>0.63606010016694492</v>
      </c>
      <c r="AJ19" s="315">
        <v>827</v>
      </c>
      <c r="AK19" s="317">
        <v>0.64964650432050275</v>
      </c>
      <c r="AL19" s="318">
        <v>826</v>
      </c>
      <c r="AM19" s="319">
        <v>0.66185897435897434</v>
      </c>
      <c r="AN19" s="318">
        <v>850</v>
      </c>
      <c r="AO19" s="319">
        <v>0.6821829855537721</v>
      </c>
      <c r="AP19" s="345">
        <v>803</v>
      </c>
      <c r="AQ19" s="346">
        <v>0.65390879478827357</v>
      </c>
      <c r="AR19" s="345">
        <v>839</v>
      </c>
      <c r="AS19" s="346">
        <v>0.67715899919289746</v>
      </c>
      <c r="AT19" s="467">
        <v>753</v>
      </c>
      <c r="AU19" s="451">
        <v>0.66052631578947374</v>
      </c>
      <c r="AV19" s="450">
        <v>819</v>
      </c>
      <c r="AW19" s="451">
        <v>0.69113924050632913</v>
      </c>
      <c r="AX19" s="347">
        <v>879</v>
      </c>
      <c r="AY19" s="348">
        <v>0.66239638281838731</v>
      </c>
      <c r="AZ19" s="287"/>
    </row>
    <row r="20" spans="2:52" ht="9" customHeight="1" x14ac:dyDescent="0.2">
      <c r="B20" s="489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0"/>
      <c r="AV20" s="490"/>
      <c r="AW20" s="490"/>
      <c r="AX20" s="490"/>
      <c r="AY20" s="490"/>
      <c r="AZ20" s="356"/>
    </row>
    <row r="21" spans="2:52" x14ac:dyDescent="0.2">
      <c r="B21" s="487" t="s">
        <v>7</v>
      </c>
      <c r="C21" s="488"/>
      <c r="D21" s="119"/>
      <c r="E21" s="120"/>
      <c r="F21" s="119"/>
      <c r="G21" s="120"/>
      <c r="H21" s="121"/>
      <c r="I21" s="122"/>
      <c r="J21" s="121"/>
      <c r="K21" s="122"/>
      <c r="L21" s="121"/>
      <c r="M21" s="122"/>
      <c r="N21" s="121"/>
      <c r="O21" s="122"/>
      <c r="P21" s="121"/>
      <c r="Q21" s="122"/>
      <c r="R21" s="121"/>
      <c r="S21" s="122"/>
      <c r="T21" s="121"/>
      <c r="U21" s="122"/>
      <c r="V21" s="121"/>
      <c r="W21" s="122"/>
      <c r="X21" s="123"/>
      <c r="Y21" s="124"/>
      <c r="Z21" s="123"/>
      <c r="AA21" s="124"/>
      <c r="AB21" s="123"/>
      <c r="AC21" s="124"/>
      <c r="AD21" s="123"/>
      <c r="AE21" s="124"/>
      <c r="AF21" s="123"/>
      <c r="AG21" s="124"/>
      <c r="AH21" s="123"/>
      <c r="AI21" s="124"/>
      <c r="AJ21" s="123"/>
      <c r="AK21" s="137"/>
      <c r="AL21" s="125"/>
      <c r="AM21" s="138"/>
      <c r="AN21" s="125"/>
      <c r="AO21" s="138"/>
      <c r="AP21" s="298"/>
      <c r="AQ21" s="295"/>
      <c r="AR21" s="298"/>
      <c r="AS21" s="295"/>
      <c r="AT21" s="298"/>
      <c r="AU21" s="295"/>
      <c r="AV21" s="299"/>
      <c r="AW21" s="295"/>
      <c r="AX21" s="296"/>
      <c r="AY21" s="297"/>
      <c r="AZ21" s="287"/>
    </row>
    <row r="22" spans="2:52" x14ac:dyDescent="0.2">
      <c r="B22" s="139"/>
      <c r="C22" s="140" t="s">
        <v>13</v>
      </c>
      <c r="D22" s="300">
        <v>174</v>
      </c>
      <c r="E22" s="301">
        <v>0.54205607476635509</v>
      </c>
      <c r="F22" s="300">
        <v>176</v>
      </c>
      <c r="G22" s="301">
        <v>0.62190812720848054</v>
      </c>
      <c r="H22" s="302">
        <v>151</v>
      </c>
      <c r="I22" s="303">
        <v>0.65652173913043477</v>
      </c>
      <c r="J22" s="302">
        <v>183</v>
      </c>
      <c r="K22" s="303">
        <v>0.6182432432432432</v>
      </c>
      <c r="L22" s="302">
        <v>230</v>
      </c>
      <c r="M22" s="303">
        <v>0.61994609164420489</v>
      </c>
      <c r="N22" s="302">
        <v>247</v>
      </c>
      <c r="O22" s="303">
        <v>0.61596009975062349</v>
      </c>
      <c r="P22" s="302">
        <v>220</v>
      </c>
      <c r="Q22" s="303">
        <v>0.6470588235294118</v>
      </c>
      <c r="R22" s="302">
        <v>260</v>
      </c>
      <c r="S22" s="303">
        <v>0.65989847715736039</v>
      </c>
      <c r="T22" s="302">
        <v>245</v>
      </c>
      <c r="U22" s="303">
        <v>0.60794044665012403</v>
      </c>
      <c r="V22" s="302">
        <v>220</v>
      </c>
      <c r="W22" s="303">
        <v>0.58047493403693928</v>
      </c>
      <c r="X22" s="304">
        <v>246</v>
      </c>
      <c r="Y22" s="305">
        <v>0.59134615384615385</v>
      </c>
      <c r="Z22" s="304">
        <v>289</v>
      </c>
      <c r="AA22" s="305">
        <v>0.64943820224719107</v>
      </c>
      <c r="AB22" s="304">
        <v>259</v>
      </c>
      <c r="AC22" s="305">
        <v>0.60655737704918034</v>
      </c>
      <c r="AD22" s="304">
        <v>271</v>
      </c>
      <c r="AE22" s="305">
        <v>0.61590909090909096</v>
      </c>
      <c r="AF22" s="304">
        <v>295</v>
      </c>
      <c r="AG22" s="305">
        <v>0.594758064516129</v>
      </c>
      <c r="AH22" s="304">
        <v>285</v>
      </c>
      <c r="AI22" s="305">
        <v>0.56547619047619047</v>
      </c>
      <c r="AJ22" s="304">
        <v>312</v>
      </c>
      <c r="AK22" s="306">
        <v>0.58317757009345794</v>
      </c>
      <c r="AL22" s="307">
        <v>294</v>
      </c>
      <c r="AM22" s="308">
        <v>0.61506276150627615</v>
      </c>
      <c r="AN22" s="307">
        <v>343</v>
      </c>
      <c r="AO22" s="308">
        <v>0.67786561264822132</v>
      </c>
      <c r="AP22" s="341">
        <v>314</v>
      </c>
      <c r="AQ22" s="342">
        <v>0.63179074446680084</v>
      </c>
      <c r="AR22" s="341">
        <v>326</v>
      </c>
      <c r="AS22" s="342">
        <v>0.64299802761341218</v>
      </c>
      <c r="AT22" s="448">
        <v>266</v>
      </c>
      <c r="AU22" s="447">
        <v>0.63636363636363635</v>
      </c>
      <c r="AV22" s="446">
        <v>320</v>
      </c>
      <c r="AW22" s="447">
        <v>0.65708418891170428</v>
      </c>
      <c r="AX22" s="343">
        <v>345</v>
      </c>
      <c r="AY22" s="344">
        <v>0.63888888888888884</v>
      </c>
      <c r="AZ22" s="287"/>
    </row>
    <row r="23" spans="2:52" x14ac:dyDescent="0.2">
      <c r="B23" s="310"/>
      <c r="C23" s="141" t="s">
        <v>14</v>
      </c>
      <c r="D23" s="322">
        <v>270</v>
      </c>
      <c r="E23" s="312">
        <v>0.66666666666666663</v>
      </c>
      <c r="F23" s="322">
        <v>254</v>
      </c>
      <c r="G23" s="312">
        <v>0.63979848866498745</v>
      </c>
      <c r="H23" s="313">
        <v>286</v>
      </c>
      <c r="I23" s="314">
        <v>0.69417475728155342</v>
      </c>
      <c r="J23" s="313">
        <v>272</v>
      </c>
      <c r="K23" s="314">
        <v>0.69211195928753177</v>
      </c>
      <c r="L23" s="313">
        <v>367</v>
      </c>
      <c r="M23" s="314">
        <v>0.71262135922330094</v>
      </c>
      <c r="N23" s="313">
        <v>379</v>
      </c>
      <c r="O23" s="314">
        <v>0.70973782771535576</v>
      </c>
      <c r="P23" s="313">
        <v>385</v>
      </c>
      <c r="Q23" s="314">
        <v>0.71694599627560518</v>
      </c>
      <c r="R23" s="313">
        <v>396</v>
      </c>
      <c r="S23" s="314">
        <v>0.72527472527472525</v>
      </c>
      <c r="T23" s="313">
        <v>397</v>
      </c>
      <c r="U23" s="314">
        <v>0.73247232472324719</v>
      </c>
      <c r="V23" s="313">
        <v>406</v>
      </c>
      <c r="W23" s="314">
        <v>0.76748582230623819</v>
      </c>
      <c r="X23" s="315">
        <v>380</v>
      </c>
      <c r="Y23" s="316">
        <v>0.71563088512241058</v>
      </c>
      <c r="Z23" s="315">
        <v>397</v>
      </c>
      <c r="AA23" s="316">
        <v>0.74067164179104472</v>
      </c>
      <c r="AB23" s="315">
        <v>377</v>
      </c>
      <c r="AC23" s="316">
        <v>0.71809523809523812</v>
      </c>
      <c r="AD23" s="315">
        <v>422</v>
      </c>
      <c r="AE23" s="316">
        <v>0.71768707482993199</v>
      </c>
      <c r="AF23" s="315">
        <v>468</v>
      </c>
      <c r="AG23" s="316">
        <v>0.72445820433436536</v>
      </c>
      <c r="AH23" s="315">
        <v>508</v>
      </c>
      <c r="AI23" s="316">
        <v>0.73198847262247835</v>
      </c>
      <c r="AJ23" s="315">
        <v>545</v>
      </c>
      <c r="AK23" s="317">
        <v>0.7384823848238482</v>
      </c>
      <c r="AL23" s="318">
        <v>562</v>
      </c>
      <c r="AM23" s="319">
        <v>0.72987012987012989</v>
      </c>
      <c r="AN23" s="318">
        <v>541</v>
      </c>
      <c r="AO23" s="319">
        <v>0.73108108108108105</v>
      </c>
      <c r="AP23" s="345">
        <v>527</v>
      </c>
      <c r="AQ23" s="346">
        <v>0.72093023255813948</v>
      </c>
      <c r="AR23" s="345">
        <v>545</v>
      </c>
      <c r="AS23" s="346">
        <v>0.74453551912568305</v>
      </c>
      <c r="AT23" s="467">
        <v>516</v>
      </c>
      <c r="AU23" s="451">
        <v>0.71468144044321325</v>
      </c>
      <c r="AV23" s="450">
        <v>536</v>
      </c>
      <c r="AW23" s="451">
        <v>0.76790830945558741</v>
      </c>
      <c r="AX23" s="347">
        <v>565</v>
      </c>
      <c r="AY23" s="348">
        <v>0.71791613722998726</v>
      </c>
      <c r="AZ23" s="287"/>
    </row>
    <row r="24" spans="2:52" x14ac:dyDescent="0.2">
      <c r="B24" s="310"/>
      <c r="C24" s="141" t="s">
        <v>12</v>
      </c>
      <c r="D24" s="322">
        <v>444</v>
      </c>
      <c r="E24" s="312">
        <v>0.61157024793388426</v>
      </c>
      <c r="F24" s="322">
        <v>430</v>
      </c>
      <c r="G24" s="312">
        <v>0.63235294117647056</v>
      </c>
      <c r="H24" s="313">
        <v>437</v>
      </c>
      <c r="I24" s="314">
        <v>0.68068535825545173</v>
      </c>
      <c r="J24" s="313">
        <v>455</v>
      </c>
      <c r="K24" s="314">
        <v>0.660377358490566</v>
      </c>
      <c r="L24" s="313">
        <v>597</v>
      </c>
      <c r="M24" s="314">
        <v>0.67381489841986453</v>
      </c>
      <c r="N24" s="313">
        <v>626</v>
      </c>
      <c r="O24" s="314">
        <v>0.66951871657754014</v>
      </c>
      <c r="P24" s="313">
        <v>605</v>
      </c>
      <c r="Q24" s="314">
        <v>0.68985176738882559</v>
      </c>
      <c r="R24" s="313">
        <v>656</v>
      </c>
      <c r="S24" s="314">
        <v>0.69861554845580409</v>
      </c>
      <c r="T24" s="313">
        <v>642</v>
      </c>
      <c r="U24" s="314">
        <v>0.67936507936507939</v>
      </c>
      <c r="V24" s="313">
        <v>626</v>
      </c>
      <c r="W24" s="314">
        <v>0.68942731277533043</v>
      </c>
      <c r="X24" s="315">
        <v>626</v>
      </c>
      <c r="Y24" s="316">
        <v>0.66103484688489966</v>
      </c>
      <c r="Z24" s="315">
        <v>686</v>
      </c>
      <c r="AA24" s="316">
        <v>0.69928644240570847</v>
      </c>
      <c r="AB24" s="315">
        <v>636</v>
      </c>
      <c r="AC24" s="316">
        <v>0.66806722689075626</v>
      </c>
      <c r="AD24" s="315">
        <v>693</v>
      </c>
      <c r="AE24" s="316">
        <v>0.67412451361867709</v>
      </c>
      <c r="AF24" s="315">
        <v>763</v>
      </c>
      <c r="AG24" s="316">
        <v>0.6681260945709282</v>
      </c>
      <c r="AH24" s="315">
        <v>793</v>
      </c>
      <c r="AI24" s="316">
        <v>0.6619365609348915</v>
      </c>
      <c r="AJ24" s="315">
        <v>857</v>
      </c>
      <c r="AK24" s="317">
        <v>0.67321288295365278</v>
      </c>
      <c r="AL24" s="318">
        <v>856</v>
      </c>
      <c r="AM24" s="319">
        <v>0.6858974358974359</v>
      </c>
      <c r="AN24" s="318">
        <v>884</v>
      </c>
      <c r="AO24" s="319">
        <v>0.70947030497592301</v>
      </c>
      <c r="AP24" s="345">
        <v>841</v>
      </c>
      <c r="AQ24" s="346">
        <v>0.68485342019543971</v>
      </c>
      <c r="AR24" s="345">
        <v>871</v>
      </c>
      <c r="AS24" s="346">
        <v>0.70298627925746571</v>
      </c>
      <c r="AT24" s="467">
        <v>782</v>
      </c>
      <c r="AU24" s="451">
        <v>0.68596491228070178</v>
      </c>
      <c r="AV24" s="450">
        <v>856</v>
      </c>
      <c r="AW24" s="451">
        <v>0.72236286919831227</v>
      </c>
      <c r="AX24" s="347">
        <v>910</v>
      </c>
      <c r="AY24" s="348">
        <v>0.68575734740015071</v>
      </c>
      <c r="AZ24" s="287"/>
    </row>
    <row r="25" spans="2:52" x14ac:dyDescent="0.2">
      <c r="B25" s="353" t="s">
        <v>59</v>
      </c>
      <c r="C25" s="353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87"/>
    </row>
    <row r="26" spans="2:52" x14ac:dyDescent="0.2">
      <c r="B26" s="354" t="s">
        <v>58</v>
      </c>
      <c r="C26" s="355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7"/>
      <c r="AX26" s="287"/>
      <c r="AY26" s="287"/>
      <c r="AZ26" s="287"/>
    </row>
    <row r="27" spans="2:52" x14ac:dyDescent="0.2"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287"/>
      <c r="AX27" s="287"/>
      <c r="AY27" s="287"/>
      <c r="AZ27" s="287"/>
    </row>
  </sheetData>
  <mergeCells count="15">
    <mergeCell ref="B1:AY1"/>
    <mergeCell ref="B2:AY2"/>
    <mergeCell ref="AP4:AQ4"/>
    <mergeCell ref="AX4:AY4"/>
    <mergeCell ref="AS15:AY15"/>
    <mergeCell ref="AT4:AU4"/>
    <mergeCell ref="AV4:AW4"/>
    <mergeCell ref="B21:C21"/>
    <mergeCell ref="B16:C16"/>
    <mergeCell ref="B6:C6"/>
    <mergeCell ref="B11:C11"/>
    <mergeCell ref="B4:C4"/>
    <mergeCell ref="B20:AY20"/>
    <mergeCell ref="AN4:AO4"/>
    <mergeCell ref="AR4:AS4"/>
  </mergeCells>
  <pageMargins left="0.7" right="0.7" top="0.75" bottom="0.7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D7226-CE60-4C9C-98DA-651DB7FA4A6C}">
  <dimension ref="A1:BE45"/>
  <sheetViews>
    <sheetView zoomScaleNormal="100" workbookViewId="0">
      <selection activeCell="AV28" sqref="AV28"/>
    </sheetView>
  </sheetViews>
  <sheetFormatPr defaultColWidth="8.85546875" defaultRowHeight="11.25" x14ac:dyDescent="0.2"/>
  <cols>
    <col min="1" max="1" width="8.85546875" style="235"/>
    <col min="2" max="2" width="11.28515625" style="235" customWidth="1"/>
    <col min="3" max="3" width="14.28515625" style="235" customWidth="1"/>
    <col min="4" max="5" width="9.140625" style="235" hidden="1" customWidth="1"/>
    <col min="6" max="6" width="7.85546875" style="384" hidden="1" customWidth="1"/>
    <col min="7" max="8" width="7.85546875" style="235" hidden="1" customWidth="1"/>
    <col min="9" max="9" width="7.85546875" style="384" hidden="1" customWidth="1"/>
    <col min="10" max="11" width="7.85546875" style="235" hidden="1" customWidth="1"/>
    <col min="12" max="12" width="7.85546875" style="384" hidden="1" customWidth="1"/>
    <col min="13" max="14" width="7.85546875" style="235" hidden="1" customWidth="1"/>
    <col min="15" max="15" width="7.85546875" style="384" hidden="1" customWidth="1"/>
    <col min="16" max="17" width="7.85546875" style="235" hidden="1" customWidth="1"/>
    <col min="18" max="18" width="7.85546875" style="384" hidden="1" customWidth="1"/>
    <col min="19" max="20" width="7.85546875" style="235" hidden="1" customWidth="1"/>
    <col min="21" max="21" width="7.85546875" style="384" hidden="1" customWidth="1"/>
    <col min="22" max="23" width="7.85546875" style="235" hidden="1" customWidth="1"/>
    <col min="24" max="24" width="7.85546875" style="384" customWidth="1"/>
    <col min="25" max="26" width="7.85546875" style="235" hidden="1" customWidth="1"/>
    <col min="27" max="27" width="7.85546875" style="384" customWidth="1"/>
    <col min="28" max="29" width="7.85546875" style="235" hidden="1" customWidth="1"/>
    <col min="30" max="30" width="7.85546875" style="384" customWidth="1"/>
    <col min="31" max="32" width="8.85546875" style="235" hidden="1" customWidth="1"/>
    <col min="33" max="33" width="8.85546875" style="235"/>
    <col min="34" max="35" width="8.85546875" style="235" hidden="1" customWidth="1"/>
    <col min="36" max="36" width="8.85546875" style="235"/>
    <col min="37" max="38" width="8.85546875" style="235" hidden="1" customWidth="1"/>
    <col min="39" max="39" width="8.85546875" style="235"/>
    <col min="40" max="41" width="8.85546875" style="235" hidden="1" customWidth="1"/>
    <col min="42" max="42" width="8.85546875" style="235"/>
    <col min="43" max="44" width="8.85546875" style="235" hidden="1" customWidth="1"/>
    <col min="45" max="45" width="8.85546875" style="235"/>
    <col min="46" max="47" width="8.85546875" style="235" hidden="1" customWidth="1"/>
    <col min="48" max="16384" width="8.85546875" style="235"/>
  </cols>
  <sheetData>
    <row r="1" spans="1:57" x14ac:dyDescent="0.2">
      <c r="A1" s="355"/>
      <c r="B1" s="502" t="s">
        <v>39</v>
      </c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  <c r="AI1" s="502"/>
      <c r="AJ1" s="502"/>
      <c r="AK1" s="502"/>
      <c r="AL1" s="502"/>
      <c r="AM1" s="502"/>
      <c r="AN1" s="502"/>
      <c r="AO1" s="502"/>
      <c r="AP1" s="502"/>
      <c r="AQ1" s="502"/>
      <c r="AR1" s="502"/>
      <c r="AS1" s="502"/>
      <c r="AT1" s="502"/>
      <c r="AU1" s="502"/>
      <c r="AV1" s="502"/>
      <c r="AW1" s="385"/>
      <c r="AX1" s="359"/>
      <c r="AY1" s="359"/>
      <c r="AZ1" s="359"/>
      <c r="BA1" s="359"/>
      <c r="BB1" s="359"/>
      <c r="BC1" s="359"/>
      <c r="BD1" s="359"/>
      <c r="BE1" s="359"/>
    </row>
    <row r="2" spans="1:57" x14ac:dyDescent="0.2">
      <c r="A2" s="355"/>
      <c r="B2" s="502" t="s">
        <v>62</v>
      </c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2"/>
      <c r="AI2" s="502"/>
      <c r="AJ2" s="502"/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385"/>
      <c r="AX2" s="359"/>
      <c r="AY2" s="359"/>
      <c r="AZ2" s="359"/>
      <c r="BA2" s="359"/>
      <c r="BB2" s="359"/>
      <c r="BC2" s="359"/>
      <c r="BD2" s="359"/>
      <c r="BE2" s="359"/>
    </row>
    <row r="3" spans="1:57" x14ac:dyDescent="0.2">
      <c r="A3" s="355"/>
      <c r="B3" s="355"/>
      <c r="C3" s="355"/>
      <c r="D3" s="355"/>
      <c r="E3" s="355"/>
      <c r="F3" s="386"/>
      <c r="G3" s="355"/>
      <c r="H3" s="355"/>
      <c r="I3" s="386"/>
      <c r="J3" s="355"/>
      <c r="K3" s="355"/>
      <c r="L3" s="386"/>
      <c r="M3" s="355"/>
      <c r="N3" s="355"/>
      <c r="O3" s="386"/>
      <c r="P3" s="355"/>
      <c r="Q3" s="355"/>
      <c r="R3" s="386"/>
      <c r="S3" s="355"/>
      <c r="T3" s="355"/>
      <c r="U3" s="386"/>
      <c r="V3" s="355"/>
      <c r="W3" s="355"/>
      <c r="X3" s="386"/>
      <c r="Y3" s="355"/>
      <c r="Z3" s="355"/>
      <c r="AA3" s="386"/>
      <c r="AB3" s="355"/>
      <c r="AC3" s="355"/>
      <c r="AD3" s="386"/>
      <c r="AE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</row>
    <row r="4" spans="1:57" x14ac:dyDescent="0.2">
      <c r="A4" s="355"/>
      <c r="B4" s="142"/>
      <c r="C4" s="360"/>
      <c r="D4" s="499" t="s">
        <v>50</v>
      </c>
      <c r="E4" s="500"/>
      <c r="F4" s="500"/>
      <c r="G4" s="500"/>
      <c r="H4" s="500"/>
      <c r="I4" s="500"/>
      <c r="J4" s="500"/>
      <c r="K4" s="500"/>
      <c r="L4" s="501"/>
      <c r="M4" s="499" t="s">
        <v>51</v>
      </c>
      <c r="N4" s="500"/>
      <c r="O4" s="500"/>
      <c r="P4" s="500"/>
      <c r="Q4" s="500"/>
      <c r="R4" s="500"/>
      <c r="S4" s="500"/>
      <c r="T4" s="500"/>
      <c r="U4" s="501"/>
      <c r="V4" s="499" t="s">
        <v>53</v>
      </c>
      <c r="W4" s="500"/>
      <c r="X4" s="500"/>
      <c r="Y4" s="500"/>
      <c r="Z4" s="500"/>
      <c r="AA4" s="500"/>
      <c r="AB4" s="500"/>
      <c r="AC4" s="500"/>
      <c r="AD4" s="501"/>
      <c r="AE4" s="499" t="s">
        <v>60</v>
      </c>
      <c r="AF4" s="500"/>
      <c r="AG4" s="500"/>
      <c r="AH4" s="500"/>
      <c r="AI4" s="500"/>
      <c r="AJ4" s="500"/>
      <c r="AK4" s="500"/>
      <c r="AL4" s="500"/>
      <c r="AM4" s="501"/>
      <c r="AN4" s="504" t="s">
        <v>63</v>
      </c>
      <c r="AO4" s="505"/>
      <c r="AP4" s="505"/>
      <c r="AQ4" s="505"/>
      <c r="AR4" s="505"/>
      <c r="AS4" s="505"/>
      <c r="AT4" s="505"/>
      <c r="AU4" s="505"/>
      <c r="AV4" s="506"/>
      <c r="AW4" s="355"/>
    </row>
    <row r="5" spans="1:57" x14ac:dyDescent="0.2">
      <c r="A5" s="355"/>
      <c r="B5" s="157"/>
      <c r="C5" s="361"/>
      <c r="D5" s="499" t="s">
        <v>13</v>
      </c>
      <c r="E5" s="500"/>
      <c r="F5" s="500"/>
      <c r="G5" s="499" t="s">
        <v>14</v>
      </c>
      <c r="H5" s="500"/>
      <c r="I5" s="501"/>
      <c r="J5" s="500" t="s">
        <v>12</v>
      </c>
      <c r="K5" s="500"/>
      <c r="L5" s="501"/>
      <c r="M5" s="499" t="s">
        <v>13</v>
      </c>
      <c r="N5" s="500"/>
      <c r="O5" s="500"/>
      <c r="P5" s="499" t="s">
        <v>14</v>
      </c>
      <c r="Q5" s="500"/>
      <c r="R5" s="501"/>
      <c r="S5" s="500" t="s">
        <v>12</v>
      </c>
      <c r="T5" s="500"/>
      <c r="U5" s="501"/>
      <c r="V5" s="499" t="s">
        <v>13</v>
      </c>
      <c r="W5" s="500"/>
      <c r="X5" s="501"/>
      <c r="Y5" s="499" t="s">
        <v>14</v>
      </c>
      <c r="Z5" s="500"/>
      <c r="AA5" s="501"/>
      <c r="AB5" s="507" t="s">
        <v>12</v>
      </c>
      <c r="AC5" s="507"/>
      <c r="AD5" s="507"/>
      <c r="AE5" s="499" t="s">
        <v>13</v>
      </c>
      <c r="AF5" s="500"/>
      <c r="AG5" s="501"/>
      <c r="AH5" s="499" t="s">
        <v>14</v>
      </c>
      <c r="AI5" s="500"/>
      <c r="AJ5" s="501"/>
      <c r="AK5" s="507" t="s">
        <v>12</v>
      </c>
      <c r="AL5" s="507"/>
      <c r="AM5" s="507"/>
      <c r="AN5" s="504" t="s">
        <v>13</v>
      </c>
      <c r="AO5" s="505"/>
      <c r="AP5" s="506"/>
      <c r="AQ5" s="504" t="s">
        <v>14</v>
      </c>
      <c r="AR5" s="505"/>
      <c r="AS5" s="506"/>
      <c r="AT5" s="503" t="s">
        <v>12</v>
      </c>
      <c r="AU5" s="503"/>
      <c r="AV5" s="503"/>
      <c r="AW5" s="355"/>
    </row>
    <row r="6" spans="1:57" x14ac:dyDescent="0.2">
      <c r="A6" s="355"/>
      <c r="B6" s="362"/>
      <c r="C6" s="363"/>
      <c r="D6" s="408" t="s">
        <v>30</v>
      </c>
      <c r="E6" s="409" t="s">
        <v>31</v>
      </c>
      <c r="F6" s="407" t="s">
        <v>9</v>
      </c>
      <c r="G6" s="408" t="s">
        <v>30</v>
      </c>
      <c r="H6" s="409" t="s">
        <v>31</v>
      </c>
      <c r="I6" s="407" t="s">
        <v>9</v>
      </c>
      <c r="J6" s="408" t="s">
        <v>30</v>
      </c>
      <c r="K6" s="409" t="s">
        <v>31</v>
      </c>
      <c r="L6" s="410" t="s">
        <v>9</v>
      </c>
      <c r="M6" s="408" t="s">
        <v>30</v>
      </c>
      <c r="N6" s="409" t="s">
        <v>31</v>
      </c>
      <c r="O6" s="410" t="s">
        <v>9</v>
      </c>
      <c r="P6" s="408" t="s">
        <v>30</v>
      </c>
      <c r="Q6" s="409" t="s">
        <v>31</v>
      </c>
      <c r="R6" s="410" t="s">
        <v>9</v>
      </c>
      <c r="S6" s="408" t="s">
        <v>30</v>
      </c>
      <c r="T6" s="409" t="s">
        <v>31</v>
      </c>
      <c r="U6" s="410" t="s">
        <v>9</v>
      </c>
      <c r="V6" s="455" t="s">
        <v>30</v>
      </c>
      <c r="W6" s="475" t="s">
        <v>31</v>
      </c>
      <c r="X6" s="463" t="s">
        <v>9</v>
      </c>
      <c r="Y6" s="262" t="s">
        <v>30</v>
      </c>
      <c r="Z6" s="262" t="s">
        <v>31</v>
      </c>
      <c r="AA6" s="263" t="s">
        <v>9</v>
      </c>
      <c r="AB6" s="262" t="s">
        <v>30</v>
      </c>
      <c r="AC6" s="262" t="s">
        <v>31</v>
      </c>
      <c r="AD6" s="263" t="s">
        <v>9</v>
      </c>
      <c r="AE6" s="455" t="s">
        <v>30</v>
      </c>
      <c r="AF6" s="456" t="s">
        <v>31</v>
      </c>
      <c r="AG6" s="462" t="s">
        <v>9</v>
      </c>
      <c r="AH6" s="262" t="s">
        <v>30</v>
      </c>
      <c r="AI6" s="262" t="s">
        <v>31</v>
      </c>
      <c r="AJ6" s="263" t="s">
        <v>9</v>
      </c>
      <c r="AK6" s="262" t="s">
        <v>30</v>
      </c>
      <c r="AL6" s="262" t="s">
        <v>31</v>
      </c>
      <c r="AM6" s="263" t="s">
        <v>9</v>
      </c>
      <c r="AN6" s="395" t="s">
        <v>30</v>
      </c>
      <c r="AO6" s="396" t="s">
        <v>31</v>
      </c>
      <c r="AP6" s="397" t="s">
        <v>9</v>
      </c>
      <c r="AQ6" s="398" t="s">
        <v>30</v>
      </c>
      <c r="AR6" s="398" t="s">
        <v>31</v>
      </c>
      <c r="AS6" s="251" t="s">
        <v>9</v>
      </c>
      <c r="AT6" s="398" t="s">
        <v>30</v>
      </c>
      <c r="AU6" s="398" t="s">
        <v>31</v>
      </c>
      <c r="AV6" s="251" t="s">
        <v>9</v>
      </c>
      <c r="AW6" s="355"/>
      <c r="AY6" s="366"/>
      <c r="AZ6" s="366"/>
      <c r="BA6" s="366"/>
    </row>
    <row r="7" spans="1:57" x14ac:dyDescent="0.2">
      <c r="A7" s="355"/>
      <c r="B7" s="167" t="s">
        <v>3</v>
      </c>
      <c r="C7" s="168"/>
      <c r="D7" s="422"/>
      <c r="E7" s="423"/>
      <c r="F7" s="424"/>
      <c r="G7" s="425"/>
      <c r="H7" s="426"/>
      <c r="I7" s="427"/>
      <c r="J7" s="428"/>
      <c r="K7" s="428"/>
      <c r="L7" s="424"/>
      <c r="M7" s="422"/>
      <c r="N7" s="423"/>
      <c r="O7" s="427"/>
      <c r="P7" s="429"/>
      <c r="Q7" s="426"/>
      <c r="R7" s="427"/>
      <c r="S7" s="423"/>
      <c r="T7" s="423"/>
      <c r="U7" s="430"/>
      <c r="V7" s="457" t="s">
        <v>55</v>
      </c>
      <c r="W7" s="458"/>
      <c r="X7" s="459"/>
      <c r="Y7" s="457"/>
      <c r="Z7" s="458"/>
      <c r="AA7" s="460"/>
      <c r="AB7" s="457"/>
      <c r="AC7" s="458"/>
      <c r="AD7" s="460"/>
      <c r="AE7" s="457" t="s">
        <v>55</v>
      </c>
      <c r="AF7" s="458"/>
      <c r="AG7" s="459"/>
      <c r="AH7" s="457"/>
      <c r="AI7" s="458"/>
      <c r="AJ7" s="460"/>
      <c r="AK7" s="457"/>
      <c r="AL7" s="458"/>
      <c r="AM7" s="460"/>
      <c r="AN7" s="399" t="s">
        <v>55</v>
      </c>
      <c r="AO7" s="400"/>
      <c r="AP7" s="401"/>
      <c r="AQ7" s="399"/>
      <c r="AR7" s="400"/>
      <c r="AS7" s="401"/>
      <c r="AT7" s="399"/>
      <c r="AU7" s="400"/>
      <c r="AV7" s="401"/>
      <c r="AW7" s="355"/>
      <c r="AY7" s="366"/>
      <c r="AZ7" s="366"/>
      <c r="BA7" s="366"/>
    </row>
    <row r="8" spans="1:57" x14ac:dyDescent="0.2">
      <c r="A8" s="355"/>
      <c r="B8" s="482" t="s">
        <v>54</v>
      </c>
      <c r="C8" s="483"/>
      <c r="D8" s="431">
        <v>8</v>
      </c>
      <c r="E8" s="432">
        <v>42</v>
      </c>
      <c r="F8" s="415">
        <v>0.19047619047619047</v>
      </c>
      <c r="G8" s="416">
        <v>33</v>
      </c>
      <c r="H8" s="417">
        <v>65</v>
      </c>
      <c r="I8" s="415">
        <v>0.50769230769230766</v>
      </c>
      <c r="J8" s="417">
        <v>41</v>
      </c>
      <c r="K8" s="417">
        <v>107</v>
      </c>
      <c r="L8" s="415">
        <v>0.38317757009345793</v>
      </c>
      <c r="M8" s="416">
        <v>15</v>
      </c>
      <c r="N8" s="417">
        <v>34</v>
      </c>
      <c r="O8" s="415">
        <v>0.44117647058823528</v>
      </c>
      <c r="P8" s="416">
        <v>26</v>
      </c>
      <c r="Q8" s="417">
        <v>62</v>
      </c>
      <c r="R8" s="415">
        <v>0.41935483870967744</v>
      </c>
      <c r="S8" s="417">
        <v>41</v>
      </c>
      <c r="T8" s="417">
        <v>96</v>
      </c>
      <c r="U8" s="433">
        <v>0.42708333333333331</v>
      </c>
      <c r="V8" s="453">
        <v>13</v>
      </c>
      <c r="W8" s="417">
        <v>49</v>
      </c>
      <c r="X8" s="415">
        <v>0.26530612244897961</v>
      </c>
      <c r="Y8" s="453">
        <v>29</v>
      </c>
      <c r="Z8" s="417">
        <v>68</v>
      </c>
      <c r="AA8" s="272">
        <v>0.4264705882352941</v>
      </c>
      <c r="AB8" s="453">
        <v>42</v>
      </c>
      <c r="AC8" s="417">
        <v>117</v>
      </c>
      <c r="AD8" s="272">
        <v>0.35897435897435898</v>
      </c>
      <c r="AE8" s="453">
        <v>9</v>
      </c>
      <c r="AF8" s="417">
        <v>51</v>
      </c>
      <c r="AG8" s="415">
        <v>0.17647058823529413</v>
      </c>
      <c r="AH8" s="453">
        <v>27</v>
      </c>
      <c r="AI8" s="417">
        <v>79</v>
      </c>
      <c r="AJ8" s="272">
        <v>0.34177215189873417</v>
      </c>
      <c r="AK8" s="453">
        <v>36</v>
      </c>
      <c r="AL8" s="417">
        <v>130</v>
      </c>
      <c r="AM8" s="272">
        <v>0.27692307692307694</v>
      </c>
      <c r="AN8" s="402">
        <v>11</v>
      </c>
      <c r="AO8" s="403">
        <v>50</v>
      </c>
      <c r="AP8" s="254">
        <v>0.22</v>
      </c>
      <c r="AQ8" s="402">
        <v>42</v>
      </c>
      <c r="AR8" s="403">
        <v>99</v>
      </c>
      <c r="AS8" s="254">
        <v>0.42424242424242425</v>
      </c>
      <c r="AT8" s="402">
        <v>53</v>
      </c>
      <c r="AU8" s="403">
        <v>149</v>
      </c>
      <c r="AV8" s="254">
        <v>0.35570469798657717</v>
      </c>
      <c r="AW8" s="355"/>
    </row>
    <row r="9" spans="1:57" x14ac:dyDescent="0.2">
      <c r="A9" s="355"/>
      <c r="B9" s="482" t="s">
        <v>15</v>
      </c>
      <c r="C9" s="483"/>
      <c r="D9" s="431">
        <v>0</v>
      </c>
      <c r="E9" s="432">
        <v>0</v>
      </c>
      <c r="F9" s="415" t="s">
        <v>25</v>
      </c>
      <c r="G9" s="416">
        <v>1</v>
      </c>
      <c r="H9" s="417">
        <v>4</v>
      </c>
      <c r="I9" s="415">
        <v>0.25</v>
      </c>
      <c r="J9" s="417">
        <v>1</v>
      </c>
      <c r="K9" s="417">
        <v>4</v>
      </c>
      <c r="L9" s="415">
        <v>0.25</v>
      </c>
      <c r="M9" s="416">
        <v>0</v>
      </c>
      <c r="N9" s="417">
        <v>0</v>
      </c>
      <c r="O9" s="415" t="s">
        <v>25</v>
      </c>
      <c r="P9" s="416">
        <v>0</v>
      </c>
      <c r="Q9" s="417">
        <v>0</v>
      </c>
      <c r="R9" s="415" t="s">
        <v>25</v>
      </c>
      <c r="S9" s="417">
        <v>0</v>
      </c>
      <c r="T9" s="417">
        <v>0</v>
      </c>
      <c r="U9" s="434" t="s">
        <v>25</v>
      </c>
      <c r="V9" s="453">
        <v>4</v>
      </c>
      <c r="W9" s="417">
        <v>5</v>
      </c>
      <c r="X9" s="415">
        <v>0.8</v>
      </c>
      <c r="Y9" s="453">
        <v>4</v>
      </c>
      <c r="Z9" s="417">
        <v>7</v>
      </c>
      <c r="AA9" s="272">
        <v>0.5714285714285714</v>
      </c>
      <c r="AB9" s="453">
        <v>8</v>
      </c>
      <c r="AC9" s="417">
        <v>12</v>
      </c>
      <c r="AD9" s="272">
        <v>0.66666666666666663</v>
      </c>
      <c r="AE9" s="453">
        <v>1</v>
      </c>
      <c r="AF9" s="417">
        <v>3</v>
      </c>
      <c r="AG9" s="415">
        <v>0.33333333333333331</v>
      </c>
      <c r="AH9" s="453">
        <v>5</v>
      </c>
      <c r="AI9" s="417">
        <v>9</v>
      </c>
      <c r="AJ9" s="272">
        <v>0.55555555555555558</v>
      </c>
      <c r="AK9" s="453">
        <v>6</v>
      </c>
      <c r="AL9" s="417">
        <v>12</v>
      </c>
      <c r="AM9" s="272">
        <v>0.5</v>
      </c>
      <c r="AN9" s="402">
        <v>1</v>
      </c>
      <c r="AO9" s="403">
        <v>5</v>
      </c>
      <c r="AP9" s="254">
        <v>0.2</v>
      </c>
      <c r="AQ9" s="402">
        <v>1</v>
      </c>
      <c r="AR9" s="403">
        <v>9</v>
      </c>
      <c r="AS9" s="254">
        <v>0.1111111111111111</v>
      </c>
      <c r="AT9" s="402">
        <v>2</v>
      </c>
      <c r="AU9" s="403">
        <v>14</v>
      </c>
      <c r="AV9" s="254">
        <v>0.14285714285714285</v>
      </c>
      <c r="AW9" s="355"/>
    </row>
    <row r="10" spans="1:57" x14ac:dyDescent="0.2">
      <c r="A10" s="355"/>
      <c r="B10" s="482" t="s">
        <v>27</v>
      </c>
      <c r="C10" s="483"/>
      <c r="D10" s="431">
        <v>5</v>
      </c>
      <c r="E10" s="432">
        <v>19</v>
      </c>
      <c r="F10" s="415">
        <v>0.26315789473684209</v>
      </c>
      <c r="G10" s="416">
        <v>10</v>
      </c>
      <c r="H10" s="417">
        <v>23</v>
      </c>
      <c r="I10" s="415">
        <v>0.43478260869565216</v>
      </c>
      <c r="J10" s="417">
        <v>15</v>
      </c>
      <c r="K10" s="417">
        <v>42</v>
      </c>
      <c r="L10" s="415">
        <v>0.35714285714285715</v>
      </c>
      <c r="M10" s="416">
        <v>4</v>
      </c>
      <c r="N10" s="417">
        <v>10</v>
      </c>
      <c r="O10" s="415">
        <v>0.4</v>
      </c>
      <c r="P10" s="416">
        <v>14</v>
      </c>
      <c r="Q10" s="417">
        <v>23</v>
      </c>
      <c r="R10" s="415">
        <v>0.60869565217391308</v>
      </c>
      <c r="S10" s="417">
        <v>18</v>
      </c>
      <c r="T10" s="417">
        <v>33</v>
      </c>
      <c r="U10" s="433">
        <v>0.54545454545454541</v>
      </c>
      <c r="V10" s="453">
        <v>0</v>
      </c>
      <c r="W10" s="417">
        <v>16</v>
      </c>
      <c r="X10" s="415">
        <v>0</v>
      </c>
      <c r="Y10" s="453">
        <v>9</v>
      </c>
      <c r="Z10" s="417">
        <v>21</v>
      </c>
      <c r="AA10" s="272">
        <v>0.42857142857142855</v>
      </c>
      <c r="AB10" s="453">
        <v>9</v>
      </c>
      <c r="AC10" s="417">
        <v>37</v>
      </c>
      <c r="AD10" s="272">
        <v>0.24324324324324326</v>
      </c>
      <c r="AE10" s="453">
        <v>4</v>
      </c>
      <c r="AF10" s="417">
        <v>12</v>
      </c>
      <c r="AG10" s="415">
        <v>0.33333333333333331</v>
      </c>
      <c r="AH10" s="453">
        <v>20</v>
      </c>
      <c r="AI10" s="417">
        <v>37</v>
      </c>
      <c r="AJ10" s="272">
        <v>0.54054054054054057</v>
      </c>
      <c r="AK10" s="453">
        <v>24</v>
      </c>
      <c r="AL10" s="417">
        <v>49</v>
      </c>
      <c r="AM10" s="272">
        <v>0.48979591836734693</v>
      </c>
      <c r="AN10" s="402">
        <v>6</v>
      </c>
      <c r="AO10" s="403">
        <v>25</v>
      </c>
      <c r="AP10" s="254">
        <v>0.24</v>
      </c>
      <c r="AQ10" s="402">
        <v>17</v>
      </c>
      <c r="AR10" s="403">
        <v>36</v>
      </c>
      <c r="AS10" s="254">
        <v>0.47222222222222221</v>
      </c>
      <c r="AT10" s="402">
        <v>23</v>
      </c>
      <c r="AU10" s="403">
        <v>61</v>
      </c>
      <c r="AV10" s="254">
        <v>0.37704918032786883</v>
      </c>
      <c r="AW10" s="355"/>
    </row>
    <row r="11" spans="1:57" x14ac:dyDescent="0.2">
      <c r="A11" s="355"/>
      <c r="B11" s="482" t="s">
        <v>16</v>
      </c>
      <c r="C11" s="483"/>
      <c r="D11" s="431">
        <v>9</v>
      </c>
      <c r="E11" s="432">
        <v>32</v>
      </c>
      <c r="F11" s="415">
        <v>0.28125</v>
      </c>
      <c r="G11" s="416">
        <v>18</v>
      </c>
      <c r="H11" s="417">
        <v>33</v>
      </c>
      <c r="I11" s="415">
        <v>0.54545454545454541</v>
      </c>
      <c r="J11" s="417">
        <v>27</v>
      </c>
      <c r="K11" s="417">
        <v>65</v>
      </c>
      <c r="L11" s="415">
        <v>0.41538461538461541</v>
      </c>
      <c r="M11" s="416">
        <v>5</v>
      </c>
      <c r="N11" s="417">
        <v>26</v>
      </c>
      <c r="O11" s="415">
        <v>0.19230769230769232</v>
      </c>
      <c r="P11" s="416">
        <v>17</v>
      </c>
      <c r="Q11" s="417">
        <v>36</v>
      </c>
      <c r="R11" s="415">
        <v>0.47222222222222221</v>
      </c>
      <c r="S11" s="417">
        <v>22</v>
      </c>
      <c r="T11" s="417">
        <v>62</v>
      </c>
      <c r="U11" s="433">
        <v>0.35483870967741937</v>
      </c>
      <c r="V11" s="453">
        <v>4</v>
      </c>
      <c r="W11" s="417">
        <v>17</v>
      </c>
      <c r="X11" s="415">
        <v>0.23529411764705882</v>
      </c>
      <c r="Y11" s="453">
        <v>13</v>
      </c>
      <c r="Z11" s="417">
        <v>32</v>
      </c>
      <c r="AA11" s="272">
        <v>0.40625</v>
      </c>
      <c r="AB11" s="453">
        <v>17</v>
      </c>
      <c r="AC11" s="417">
        <v>49</v>
      </c>
      <c r="AD11" s="272">
        <v>0.34693877551020408</v>
      </c>
      <c r="AE11" s="453">
        <v>11</v>
      </c>
      <c r="AF11" s="417">
        <v>28</v>
      </c>
      <c r="AG11" s="415">
        <v>0.39285714285714285</v>
      </c>
      <c r="AH11" s="453">
        <v>15</v>
      </c>
      <c r="AI11" s="417">
        <v>30</v>
      </c>
      <c r="AJ11" s="272">
        <v>0.5</v>
      </c>
      <c r="AK11" s="453">
        <v>26</v>
      </c>
      <c r="AL11" s="417">
        <v>58</v>
      </c>
      <c r="AM11" s="272">
        <v>0.44827586206896552</v>
      </c>
      <c r="AN11" s="402">
        <v>11</v>
      </c>
      <c r="AO11" s="403">
        <v>28</v>
      </c>
      <c r="AP11" s="254">
        <v>0.39285714285714285</v>
      </c>
      <c r="AQ11" s="402">
        <v>16</v>
      </c>
      <c r="AR11" s="403">
        <v>33</v>
      </c>
      <c r="AS11" s="254">
        <v>0.48484848484848486</v>
      </c>
      <c r="AT11" s="402">
        <v>27</v>
      </c>
      <c r="AU11" s="403">
        <v>61</v>
      </c>
      <c r="AV11" s="254">
        <v>0.44262295081967212</v>
      </c>
      <c r="AW11" s="355"/>
    </row>
    <row r="12" spans="1:57" x14ac:dyDescent="0.2">
      <c r="A12" s="355"/>
      <c r="B12" s="185"/>
      <c r="C12" s="184" t="s">
        <v>41</v>
      </c>
      <c r="D12" s="431">
        <v>0</v>
      </c>
      <c r="E12" s="432">
        <v>1</v>
      </c>
      <c r="F12" s="415">
        <v>0</v>
      </c>
      <c r="G12" s="416">
        <v>0</v>
      </c>
      <c r="H12" s="417">
        <v>0</v>
      </c>
      <c r="I12" s="415" t="s">
        <v>25</v>
      </c>
      <c r="J12" s="417">
        <v>0</v>
      </c>
      <c r="K12" s="417">
        <v>1</v>
      </c>
      <c r="L12" s="415">
        <v>0</v>
      </c>
      <c r="M12" s="416">
        <v>1</v>
      </c>
      <c r="N12" s="417">
        <v>2</v>
      </c>
      <c r="O12" s="415">
        <v>0.5</v>
      </c>
      <c r="P12" s="416">
        <v>0</v>
      </c>
      <c r="Q12" s="417">
        <v>0</v>
      </c>
      <c r="R12" s="415" t="s">
        <v>25</v>
      </c>
      <c r="S12" s="417">
        <v>1</v>
      </c>
      <c r="T12" s="417">
        <v>2</v>
      </c>
      <c r="U12" s="433">
        <v>0.5</v>
      </c>
      <c r="V12" s="453">
        <v>0</v>
      </c>
      <c r="W12" s="417">
        <v>0</v>
      </c>
      <c r="X12" s="415" t="s">
        <v>25</v>
      </c>
      <c r="Y12" s="453">
        <v>1</v>
      </c>
      <c r="Z12" s="417">
        <v>1</v>
      </c>
      <c r="AA12" s="272">
        <v>1</v>
      </c>
      <c r="AB12" s="453">
        <v>1</v>
      </c>
      <c r="AC12" s="417">
        <v>1</v>
      </c>
      <c r="AD12" s="272">
        <v>1</v>
      </c>
      <c r="AE12" s="453">
        <v>1</v>
      </c>
      <c r="AF12" s="417">
        <v>2</v>
      </c>
      <c r="AG12" s="415">
        <v>0.5</v>
      </c>
      <c r="AH12" s="453">
        <v>1</v>
      </c>
      <c r="AI12" s="417">
        <v>2</v>
      </c>
      <c r="AJ12" s="272">
        <v>0.5</v>
      </c>
      <c r="AK12" s="453">
        <v>2</v>
      </c>
      <c r="AL12" s="417">
        <v>4</v>
      </c>
      <c r="AM12" s="272">
        <v>0.5</v>
      </c>
      <c r="AN12" s="402">
        <v>1</v>
      </c>
      <c r="AO12" s="403">
        <v>1</v>
      </c>
      <c r="AP12" s="254">
        <v>1</v>
      </c>
      <c r="AQ12" s="402">
        <v>0</v>
      </c>
      <c r="AR12" s="403">
        <v>2</v>
      </c>
      <c r="AS12" s="254">
        <v>0</v>
      </c>
      <c r="AT12" s="402">
        <v>1</v>
      </c>
      <c r="AU12" s="403">
        <v>3</v>
      </c>
      <c r="AV12" s="254">
        <v>0.33333333333333331</v>
      </c>
      <c r="AW12" s="355"/>
    </row>
    <row r="13" spans="1:57" x14ac:dyDescent="0.2">
      <c r="A13" s="355"/>
      <c r="B13" s="183"/>
      <c r="C13" s="184" t="s">
        <v>11</v>
      </c>
      <c r="D13" s="435">
        <v>155</v>
      </c>
      <c r="E13" s="436">
        <v>354</v>
      </c>
      <c r="F13" s="415">
        <v>0.43785310734463279</v>
      </c>
      <c r="G13" s="416">
        <v>310</v>
      </c>
      <c r="H13" s="417">
        <v>528</v>
      </c>
      <c r="I13" s="415">
        <v>0.58712121212121215</v>
      </c>
      <c r="J13" s="417">
        <v>465</v>
      </c>
      <c r="K13" s="417">
        <v>882</v>
      </c>
      <c r="L13" s="415">
        <v>0.52721088435374153</v>
      </c>
      <c r="M13" s="416">
        <v>150</v>
      </c>
      <c r="N13" s="417">
        <v>364</v>
      </c>
      <c r="O13" s="415">
        <v>0.41208791208791207</v>
      </c>
      <c r="P13" s="416">
        <v>347</v>
      </c>
      <c r="Q13" s="417">
        <v>542</v>
      </c>
      <c r="R13" s="415">
        <v>0.64022140221402213</v>
      </c>
      <c r="S13" s="417">
        <v>497</v>
      </c>
      <c r="T13" s="417">
        <v>906</v>
      </c>
      <c r="U13" s="433">
        <v>0.54856512141280356</v>
      </c>
      <c r="V13" s="453">
        <v>137</v>
      </c>
      <c r="W13" s="417">
        <v>312</v>
      </c>
      <c r="X13" s="415">
        <v>0.4391025641025641</v>
      </c>
      <c r="Y13" s="453">
        <v>328</v>
      </c>
      <c r="Z13" s="417">
        <v>559</v>
      </c>
      <c r="AA13" s="272">
        <v>0.58676207513416812</v>
      </c>
      <c r="AB13" s="453">
        <v>465</v>
      </c>
      <c r="AC13" s="417">
        <v>871</v>
      </c>
      <c r="AD13" s="272">
        <v>0.53386911595866815</v>
      </c>
      <c r="AE13" s="453">
        <v>160</v>
      </c>
      <c r="AF13" s="417">
        <v>364</v>
      </c>
      <c r="AG13" s="415">
        <v>0.43956043956043955</v>
      </c>
      <c r="AH13" s="453">
        <v>312</v>
      </c>
      <c r="AI13" s="417">
        <v>512</v>
      </c>
      <c r="AJ13" s="272">
        <v>0.609375</v>
      </c>
      <c r="AK13" s="453">
        <v>472</v>
      </c>
      <c r="AL13" s="417">
        <v>876</v>
      </c>
      <c r="AM13" s="272">
        <v>0.53881278538812782</v>
      </c>
      <c r="AN13" s="402">
        <v>175</v>
      </c>
      <c r="AO13" s="403">
        <v>401</v>
      </c>
      <c r="AP13" s="254">
        <v>0.43640897755610975</v>
      </c>
      <c r="AQ13" s="402">
        <v>354</v>
      </c>
      <c r="AR13" s="403">
        <v>566</v>
      </c>
      <c r="AS13" s="254">
        <v>0.62544169611307421</v>
      </c>
      <c r="AT13" s="402">
        <v>529</v>
      </c>
      <c r="AU13" s="403">
        <v>967</v>
      </c>
      <c r="AV13" s="254">
        <v>0.54705274043433294</v>
      </c>
      <c r="AW13" s="355"/>
    </row>
    <row r="14" spans="1:57" x14ac:dyDescent="0.2">
      <c r="A14" s="355"/>
      <c r="B14" s="482" t="s">
        <v>18</v>
      </c>
      <c r="C14" s="483"/>
      <c r="D14" s="431">
        <v>2</v>
      </c>
      <c r="E14" s="432">
        <v>7</v>
      </c>
      <c r="F14" s="415">
        <v>0.2857142857142857</v>
      </c>
      <c r="G14" s="416">
        <v>4</v>
      </c>
      <c r="H14" s="417">
        <v>7</v>
      </c>
      <c r="I14" s="415">
        <v>0.5714285714285714</v>
      </c>
      <c r="J14" s="417">
        <v>6</v>
      </c>
      <c r="K14" s="417">
        <v>14</v>
      </c>
      <c r="L14" s="415">
        <v>0.42857142857142855</v>
      </c>
      <c r="M14" s="416">
        <v>2</v>
      </c>
      <c r="N14" s="417">
        <v>12</v>
      </c>
      <c r="O14" s="415">
        <v>0.16666666666666666</v>
      </c>
      <c r="P14" s="416">
        <v>0</v>
      </c>
      <c r="Q14" s="417">
        <v>3</v>
      </c>
      <c r="R14" s="415">
        <v>0</v>
      </c>
      <c r="S14" s="417">
        <v>2</v>
      </c>
      <c r="T14" s="417">
        <v>15</v>
      </c>
      <c r="U14" s="433">
        <v>0.13333333333333333</v>
      </c>
      <c r="V14" s="453">
        <v>1</v>
      </c>
      <c r="W14" s="417">
        <v>2</v>
      </c>
      <c r="X14" s="415">
        <v>0.5</v>
      </c>
      <c r="Y14" s="453">
        <v>2</v>
      </c>
      <c r="Z14" s="417">
        <v>8</v>
      </c>
      <c r="AA14" s="272">
        <v>0.25</v>
      </c>
      <c r="AB14" s="453">
        <v>3</v>
      </c>
      <c r="AC14" s="417">
        <v>10</v>
      </c>
      <c r="AD14" s="272">
        <v>0.3</v>
      </c>
      <c r="AE14" s="453">
        <v>1</v>
      </c>
      <c r="AF14" s="417">
        <v>2</v>
      </c>
      <c r="AG14" s="415">
        <v>0.5</v>
      </c>
      <c r="AH14" s="453">
        <v>1</v>
      </c>
      <c r="AI14" s="417">
        <v>4</v>
      </c>
      <c r="AJ14" s="272">
        <v>0.25</v>
      </c>
      <c r="AK14" s="453">
        <v>2</v>
      </c>
      <c r="AL14" s="417">
        <v>6</v>
      </c>
      <c r="AM14" s="272">
        <v>0.33333333333333331</v>
      </c>
      <c r="AN14" s="402">
        <v>1</v>
      </c>
      <c r="AO14" s="403">
        <v>5</v>
      </c>
      <c r="AP14" s="254">
        <v>0.2</v>
      </c>
      <c r="AQ14" s="402">
        <v>1</v>
      </c>
      <c r="AR14" s="403">
        <v>2</v>
      </c>
      <c r="AS14" s="254">
        <v>0.5</v>
      </c>
      <c r="AT14" s="402">
        <v>2</v>
      </c>
      <c r="AU14" s="403">
        <v>7</v>
      </c>
      <c r="AV14" s="254">
        <v>0.2857142857142857</v>
      </c>
      <c r="AW14" s="355"/>
    </row>
    <row r="15" spans="1:57" x14ac:dyDescent="0.2">
      <c r="A15" s="355"/>
      <c r="B15" s="464"/>
      <c r="C15" s="465" t="s">
        <v>26</v>
      </c>
      <c r="D15" s="437">
        <v>9</v>
      </c>
      <c r="E15" s="438">
        <v>18</v>
      </c>
      <c r="F15" s="415">
        <v>0.5</v>
      </c>
      <c r="G15" s="416">
        <v>15</v>
      </c>
      <c r="H15" s="417">
        <v>36</v>
      </c>
      <c r="I15" s="415">
        <v>0.41666666666666669</v>
      </c>
      <c r="J15" s="417">
        <v>24</v>
      </c>
      <c r="K15" s="417">
        <v>54</v>
      </c>
      <c r="L15" s="415">
        <v>0.44444444444444442</v>
      </c>
      <c r="M15" s="416">
        <v>11</v>
      </c>
      <c r="N15" s="417">
        <v>24</v>
      </c>
      <c r="O15" s="415">
        <v>0.45833333333333331</v>
      </c>
      <c r="P15" s="416">
        <v>12</v>
      </c>
      <c r="Q15" s="417">
        <v>31</v>
      </c>
      <c r="R15" s="415">
        <v>0.38709677419354838</v>
      </c>
      <c r="S15" s="417">
        <v>23</v>
      </c>
      <c r="T15" s="417">
        <v>55</v>
      </c>
      <c r="U15" s="433">
        <v>0.41818181818181815</v>
      </c>
      <c r="V15" s="453">
        <v>2</v>
      </c>
      <c r="W15" s="417">
        <v>5</v>
      </c>
      <c r="X15" s="415">
        <v>0.4</v>
      </c>
      <c r="Y15" s="453">
        <v>3</v>
      </c>
      <c r="Z15" s="417">
        <v>13</v>
      </c>
      <c r="AA15" s="272">
        <v>0.23076923076923078</v>
      </c>
      <c r="AB15" s="453">
        <v>5</v>
      </c>
      <c r="AC15" s="417">
        <v>18</v>
      </c>
      <c r="AD15" s="272">
        <v>0.27777777777777779</v>
      </c>
      <c r="AE15" s="453">
        <v>0</v>
      </c>
      <c r="AF15" s="417">
        <v>4</v>
      </c>
      <c r="AG15" s="415">
        <v>0</v>
      </c>
      <c r="AH15" s="453">
        <v>3</v>
      </c>
      <c r="AI15" s="417">
        <v>6</v>
      </c>
      <c r="AJ15" s="272">
        <v>0.5</v>
      </c>
      <c r="AK15" s="453">
        <v>3</v>
      </c>
      <c r="AL15" s="417">
        <v>10</v>
      </c>
      <c r="AM15" s="272">
        <v>0.3</v>
      </c>
      <c r="AN15" s="402">
        <v>1</v>
      </c>
      <c r="AO15" s="403">
        <v>8</v>
      </c>
      <c r="AP15" s="254">
        <v>0.125</v>
      </c>
      <c r="AQ15" s="402">
        <v>8</v>
      </c>
      <c r="AR15" s="403">
        <v>20</v>
      </c>
      <c r="AS15" s="254">
        <v>0.4</v>
      </c>
      <c r="AT15" s="402">
        <v>9</v>
      </c>
      <c r="AU15" s="403">
        <v>28</v>
      </c>
      <c r="AV15" s="254">
        <v>0.32142857142857145</v>
      </c>
      <c r="AW15" s="355"/>
    </row>
    <row r="16" spans="1:57" x14ac:dyDescent="0.2">
      <c r="A16" s="355"/>
      <c r="B16" s="387"/>
      <c r="C16" s="207" t="s">
        <v>19</v>
      </c>
      <c r="D16" s="477">
        <v>10</v>
      </c>
      <c r="E16" s="478">
        <v>24</v>
      </c>
      <c r="F16" s="418">
        <v>0.41666666666666669</v>
      </c>
      <c r="G16" s="419">
        <v>19</v>
      </c>
      <c r="H16" s="420">
        <v>35</v>
      </c>
      <c r="I16" s="418">
        <v>0.54285714285714282</v>
      </c>
      <c r="J16" s="420">
        <v>29</v>
      </c>
      <c r="K16" s="420">
        <v>59</v>
      </c>
      <c r="L16" s="418">
        <v>0.49152542372881358</v>
      </c>
      <c r="M16" s="419">
        <v>16</v>
      </c>
      <c r="N16" s="420">
        <v>35</v>
      </c>
      <c r="O16" s="418">
        <v>0.45714285714285713</v>
      </c>
      <c r="P16" s="419">
        <v>19</v>
      </c>
      <c r="Q16" s="420">
        <v>35</v>
      </c>
      <c r="R16" s="418">
        <v>0.54285714285714282</v>
      </c>
      <c r="S16" s="420">
        <v>35</v>
      </c>
      <c r="T16" s="420">
        <v>70</v>
      </c>
      <c r="U16" s="479">
        <v>0.5</v>
      </c>
      <c r="V16" s="454">
        <v>6</v>
      </c>
      <c r="W16" s="420">
        <v>12</v>
      </c>
      <c r="X16" s="418">
        <v>0.5</v>
      </c>
      <c r="Y16" s="454">
        <v>9</v>
      </c>
      <c r="Z16" s="420">
        <v>13</v>
      </c>
      <c r="AA16" s="421">
        <v>0.69230769230769229</v>
      </c>
      <c r="AB16" s="454">
        <v>15</v>
      </c>
      <c r="AC16" s="420">
        <v>25</v>
      </c>
      <c r="AD16" s="421">
        <v>0.6</v>
      </c>
      <c r="AE16" s="454">
        <v>7</v>
      </c>
      <c r="AF16" s="420">
        <v>21</v>
      </c>
      <c r="AG16" s="418">
        <v>0.33333333333333331</v>
      </c>
      <c r="AH16" s="454">
        <v>13</v>
      </c>
      <c r="AI16" s="420">
        <v>19</v>
      </c>
      <c r="AJ16" s="421">
        <v>0.68421052631578949</v>
      </c>
      <c r="AK16" s="454">
        <v>20</v>
      </c>
      <c r="AL16" s="420">
        <v>40</v>
      </c>
      <c r="AM16" s="421">
        <v>0.5</v>
      </c>
      <c r="AN16" s="404">
        <v>6</v>
      </c>
      <c r="AO16" s="405">
        <v>17</v>
      </c>
      <c r="AP16" s="406">
        <v>0.35294117647058826</v>
      </c>
      <c r="AQ16" s="404">
        <v>14</v>
      </c>
      <c r="AR16" s="405">
        <v>20</v>
      </c>
      <c r="AS16" s="406">
        <v>0.7</v>
      </c>
      <c r="AT16" s="404">
        <v>20</v>
      </c>
      <c r="AU16" s="405">
        <v>37</v>
      </c>
      <c r="AV16" s="406">
        <v>0.54054054054054057</v>
      </c>
      <c r="AW16" s="355"/>
    </row>
    <row r="17" spans="1:49" x14ac:dyDescent="0.2">
      <c r="A17" s="355"/>
      <c r="B17" s="183"/>
      <c r="C17" s="184" t="s">
        <v>12</v>
      </c>
      <c r="D17" s="435">
        <v>198</v>
      </c>
      <c r="E17" s="436">
        <v>497</v>
      </c>
      <c r="F17" s="418">
        <v>0.39839034205231388</v>
      </c>
      <c r="G17" s="419">
        <v>410</v>
      </c>
      <c r="H17" s="420">
        <v>731</v>
      </c>
      <c r="I17" s="418">
        <v>0.560875512995896</v>
      </c>
      <c r="J17" s="417">
        <v>608</v>
      </c>
      <c r="K17" s="417">
        <v>1228</v>
      </c>
      <c r="L17" s="415">
        <v>0.49511400651465798</v>
      </c>
      <c r="M17" s="416">
        <v>204</v>
      </c>
      <c r="N17" s="417">
        <v>507</v>
      </c>
      <c r="O17" s="418">
        <v>0.40236686390532544</v>
      </c>
      <c r="P17" s="419">
        <v>435</v>
      </c>
      <c r="Q17" s="420">
        <v>732</v>
      </c>
      <c r="R17" s="418">
        <v>0.59426229508196726</v>
      </c>
      <c r="S17" s="417">
        <v>639</v>
      </c>
      <c r="T17" s="417">
        <v>1239</v>
      </c>
      <c r="U17" s="433">
        <v>0.5157384987893463</v>
      </c>
      <c r="V17" s="454">
        <v>167</v>
      </c>
      <c r="W17" s="417">
        <v>418</v>
      </c>
      <c r="X17" s="418">
        <v>0.39952153110047844</v>
      </c>
      <c r="Y17" s="454">
        <v>398</v>
      </c>
      <c r="Z17" s="420">
        <v>722</v>
      </c>
      <c r="AA17" s="421">
        <v>0.55124653739612184</v>
      </c>
      <c r="AB17" s="454">
        <v>565</v>
      </c>
      <c r="AC17" s="420">
        <v>1140</v>
      </c>
      <c r="AD17" s="421">
        <v>0.49561403508771928</v>
      </c>
      <c r="AE17" s="454">
        <v>194</v>
      </c>
      <c r="AF17" s="417">
        <v>487</v>
      </c>
      <c r="AG17" s="415">
        <v>0.39835728952772076</v>
      </c>
      <c r="AH17" s="454">
        <v>397</v>
      </c>
      <c r="AI17" s="420">
        <v>698</v>
      </c>
      <c r="AJ17" s="421">
        <v>0.56876790830945556</v>
      </c>
      <c r="AK17" s="454">
        <v>591</v>
      </c>
      <c r="AL17" s="420">
        <v>1185</v>
      </c>
      <c r="AM17" s="421">
        <v>0.49873417721518987</v>
      </c>
      <c r="AN17" s="404">
        <v>213</v>
      </c>
      <c r="AO17" s="403">
        <v>540</v>
      </c>
      <c r="AP17" s="254">
        <v>0.39444444444444443</v>
      </c>
      <c r="AQ17" s="404">
        <v>453</v>
      </c>
      <c r="AR17" s="405">
        <v>787</v>
      </c>
      <c r="AS17" s="406">
        <v>0.57560355781448536</v>
      </c>
      <c r="AT17" s="404">
        <v>666</v>
      </c>
      <c r="AU17" s="405">
        <v>1327</v>
      </c>
      <c r="AV17" s="406">
        <v>0.50188394875659381</v>
      </c>
      <c r="AW17" s="355"/>
    </row>
    <row r="18" spans="1:49" x14ac:dyDescent="0.2">
      <c r="A18" s="355"/>
      <c r="B18" s="377"/>
      <c r="C18" s="378"/>
      <c r="D18" s="379"/>
      <c r="E18" s="379"/>
      <c r="F18" s="393"/>
      <c r="G18" s="394"/>
      <c r="H18" s="394"/>
      <c r="I18" s="393"/>
      <c r="J18" s="394"/>
      <c r="K18" s="394"/>
      <c r="L18" s="393"/>
      <c r="M18" s="245"/>
      <c r="N18" s="245"/>
      <c r="O18" s="393"/>
      <c r="P18" s="245"/>
      <c r="Q18" s="245"/>
      <c r="R18" s="393"/>
      <c r="S18" s="394"/>
      <c r="T18" s="394"/>
      <c r="U18" s="393"/>
      <c r="V18" s="440"/>
      <c r="W18" s="440"/>
      <c r="X18" s="393"/>
      <c r="Y18" s="394"/>
      <c r="Z18" s="394"/>
      <c r="AA18" s="393"/>
      <c r="AB18" s="440"/>
      <c r="AC18" s="440"/>
      <c r="AD18" s="393"/>
      <c r="AE18" s="461"/>
      <c r="AF18" s="461"/>
      <c r="AG18" s="393"/>
      <c r="AH18" s="394"/>
      <c r="AI18" s="394"/>
      <c r="AJ18" s="393"/>
      <c r="AK18" s="461"/>
      <c r="AL18" s="461"/>
      <c r="AM18" s="393"/>
      <c r="AN18" s="245"/>
      <c r="AO18" s="245"/>
      <c r="AP18" s="393"/>
      <c r="AQ18" s="394"/>
      <c r="AR18" s="394"/>
      <c r="AS18" s="393"/>
      <c r="AT18" s="245"/>
      <c r="AU18" s="245"/>
      <c r="AV18" s="393"/>
      <c r="AW18" s="388"/>
    </row>
    <row r="19" spans="1:49" x14ac:dyDescent="0.2">
      <c r="A19" s="355"/>
      <c r="B19" s="380"/>
      <c r="C19" s="381"/>
      <c r="D19" s="364" t="s">
        <v>30</v>
      </c>
      <c r="E19" s="365" t="s">
        <v>31</v>
      </c>
      <c r="F19" s="407" t="s">
        <v>9</v>
      </c>
      <c r="G19" s="408" t="s">
        <v>30</v>
      </c>
      <c r="H19" s="409" t="s">
        <v>31</v>
      </c>
      <c r="I19" s="407" t="s">
        <v>9</v>
      </c>
      <c r="J19" s="408" t="s">
        <v>30</v>
      </c>
      <c r="K19" s="409" t="s">
        <v>31</v>
      </c>
      <c r="L19" s="410" t="s">
        <v>9</v>
      </c>
      <c r="M19" s="408" t="s">
        <v>30</v>
      </c>
      <c r="N19" s="409" t="s">
        <v>31</v>
      </c>
      <c r="O19" s="410" t="s">
        <v>9</v>
      </c>
      <c r="P19" s="408" t="s">
        <v>30</v>
      </c>
      <c r="Q19" s="409" t="s">
        <v>31</v>
      </c>
      <c r="R19" s="410" t="s">
        <v>9</v>
      </c>
      <c r="S19" s="408" t="s">
        <v>30</v>
      </c>
      <c r="T19" s="409" t="s">
        <v>31</v>
      </c>
      <c r="U19" s="410" t="s">
        <v>9</v>
      </c>
      <c r="V19" s="358" t="s">
        <v>30</v>
      </c>
      <c r="W19" s="476" t="s">
        <v>31</v>
      </c>
      <c r="X19" s="463" t="s">
        <v>9</v>
      </c>
      <c r="Y19" s="262" t="s">
        <v>30</v>
      </c>
      <c r="Z19" s="262" t="s">
        <v>31</v>
      </c>
      <c r="AA19" s="263" t="s">
        <v>9</v>
      </c>
      <c r="AB19" s="262" t="s">
        <v>30</v>
      </c>
      <c r="AC19" s="262" t="s">
        <v>31</v>
      </c>
      <c r="AD19" s="263" t="s">
        <v>9</v>
      </c>
      <c r="AE19" s="455" t="s">
        <v>30</v>
      </c>
      <c r="AF19" s="456" t="s">
        <v>31</v>
      </c>
      <c r="AG19" s="462" t="s">
        <v>9</v>
      </c>
      <c r="AH19" s="262" t="s">
        <v>30</v>
      </c>
      <c r="AI19" s="262" t="s">
        <v>31</v>
      </c>
      <c r="AJ19" s="263" t="s">
        <v>9</v>
      </c>
      <c r="AK19" s="262" t="s">
        <v>30</v>
      </c>
      <c r="AL19" s="262" t="s">
        <v>31</v>
      </c>
      <c r="AM19" s="263" t="s">
        <v>9</v>
      </c>
      <c r="AN19" s="395" t="s">
        <v>30</v>
      </c>
      <c r="AO19" s="396" t="s">
        <v>31</v>
      </c>
      <c r="AP19" s="441" t="s">
        <v>9</v>
      </c>
      <c r="AQ19" s="398" t="s">
        <v>30</v>
      </c>
      <c r="AR19" s="398" t="s">
        <v>31</v>
      </c>
      <c r="AS19" s="251" t="s">
        <v>9</v>
      </c>
      <c r="AT19" s="398" t="s">
        <v>30</v>
      </c>
      <c r="AU19" s="398" t="s">
        <v>31</v>
      </c>
      <c r="AV19" s="251" t="s">
        <v>9</v>
      </c>
      <c r="AW19" s="355"/>
    </row>
    <row r="20" spans="1:49" x14ac:dyDescent="0.2">
      <c r="A20" s="355"/>
      <c r="B20" s="167" t="s">
        <v>5</v>
      </c>
      <c r="C20" s="168"/>
      <c r="D20" s="382"/>
      <c r="E20" s="383"/>
      <c r="F20" s="411"/>
      <c r="G20" s="412"/>
      <c r="H20" s="413"/>
      <c r="I20" s="411"/>
      <c r="J20" s="413"/>
      <c r="K20" s="413"/>
      <c r="L20" s="411"/>
      <c r="M20" s="412"/>
      <c r="N20" s="413"/>
      <c r="O20" s="411"/>
      <c r="P20" s="412"/>
      <c r="Q20" s="413"/>
      <c r="R20" s="414"/>
      <c r="S20" s="413"/>
      <c r="T20" s="413"/>
      <c r="U20" s="411"/>
      <c r="V20" s="367" t="s">
        <v>55</v>
      </c>
      <c r="W20" s="368"/>
      <c r="X20" s="459"/>
      <c r="Y20" s="457"/>
      <c r="Z20" s="458"/>
      <c r="AA20" s="460"/>
      <c r="AB20" s="457"/>
      <c r="AC20" s="458"/>
      <c r="AD20" s="460"/>
      <c r="AE20" s="457" t="s">
        <v>55</v>
      </c>
      <c r="AF20" s="458"/>
      <c r="AG20" s="460"/>
      <c r="AH20" s="457"/>
      <c r="AI20" s="458"/>
      <c r="AJ20" s="460"/>
      <c r="AK20" s="457"/>
      <c r="AL20" s="458"/>
      <c r="AM20" s="460"/>
      <c r="AN20" s="399" t="s">
        <v>55</v>
      </c>
      <c r="AO20" s="400"/>
      <c r="AP20" s="401"/>
      <c r="AQ20" s="399"/>
      <c r="AR20" s="400"/>
      <c r="AS20" s="401"/>
      <c r="AT20" s="399"/>
      <c r="AU20" s="400"/>
      <c r="AV20" s="401"/>
      <c r="AW20" s="355"/>
    </row>
    <row r="21" spans="1:49" x14ac:dyDescent="0.2">
      <c r="A21" s="355"/>
      <c r="B21" s="482" t="s">
        <v>54</v>
      </c>
      <c r="C21" s="483"/>
      <c r="D21" s="369">
        <v>17</v>
      </c>
      <c r="E21" s="370">
        <v>42</v>
      </c>
      <c r="F21" s="415">
        <v>0.40476190476190477</v>
      </c>
      <c r="G21" s="416">
        <v>43</v>
      </c>
      <c r="H21" s="417">
        <v>65</v>
      </c>
      <c r="I21" s="415">
        <v>0.66153846153846152</v>
      </c>
      <c r="J21" s="417">
        <v>60</v>
      </c>
      <c r="K21" s="417">
        <v>107</v>
      </c>
      <c r="L21" s="415">
        <v>0.56074766355140182</v>
      </c>
      <c r="M21" s="416">
        <v>20</v>
      </c>
      <c r="N21" s="417">
        <v>34</v>
      </c>
      <c r="O21" s="415">
        <v>0.58823529411764708</v>
      </c>
      <c r="P21" s="416">
        <v>37</v>
      </c>
      <c r="Q21" s="417">
        <v>62</v>
      </c>
      <c r="R21" s="272">
        <v>0.59677419354838712</v>
      </c>
      <c r="S21" s="417">
        <v>57</v>
      </c>
      <c r="T21" s="417">
        <v>96</v>
      </c>
      <c r="U21" s="415">
        <v>0.59375</v>
      </c>
      <c r="V21" s="389">
        <v>19</v>
      </c>
      <c r="W21" s="390">
        <v>49</v>
      </c>
      <c r="X21" s="415">
        <v>0.38775510204081631</v>
      </c>
      <c r="Y21" s="453">
        <v>48</v>
      </c>
      <c r="Z21" s="417">
        <v>68</v>
      </c>
      <c r="AA21" s="272">
        <v>0.70588235294117652</v>
      </c>
      <c r="AB21" s="453">
        <v>67</v>
      </c>
      <c r="AC21" s="417">
        <v>117</v>
      </c>
      <c r="AD21" s="272">
        <v>0.57264957264957261</v>
      </c>
      <c r="AE21" s="453">
        <v>22</v>
      </c>
      <c r="AF21" s="417">
        <v>51</v>
      </c>
      <c r="AG21" s="272">
        <v>0.43137254901960786</v>
      </c>
      <c r="AH21" s="453">
        <v>54</v>
      </c>
      <c r="AI21" s="417">
        <v>79</v>
      </c>
      <c r="AJ21" s="272">
        <v>0.68354430379746833</v>
      </c>
      <c r="AK21" s="453">
        <v>76</v>
      </c>
      <c r="AL21" s="417">
        <v>130</v>
      </c>
      <c r="AM21" s="272">
        <v>0.58461538461538465</v>
      </c>
      <c r="AN21" s="402">
        <v>28</v>
      </c>
      <c r="AO21" s="403">
        <v>50</v>
      </c>
      <c r="AP21" s="254">
        <v>0.56000000000000005</v>
      </c>
      <c r="AQ21" s="402">
        <v>61</v>
      </c>
      <c r="AR21" s="403">
        <v>99</v>
      </c>
      <c r="AS21" s="254">
        <v>0.61616161616161613</v>
      </c>
      <c r="AT21" s="402">
        <v>89</v>
      </c>
      <c r="AU21" s="403">
        <v>149</v>
      </c>
      <c r="AV21" s="254">
        <v>0.59731543624161076</v>
      </c>
      <c r="AW21" s="355"/>
    </row>
    <row r="22" spans="1:49" x14ac:dyDescent="0.2">
      <c r="A22" s="355"/>
      <c r="B22" s="482" t="s">
        <v>15</v>
      </c>
      <c r="C22" s="483"/>
      <c r="D22" s="369">
        <v>0</v>
      </c>
      <c r="E22" s="370">
        <v>0</v>
      </c>
      <c r="F22" s="415" t="s">
        <v>25</v>
      </c>
      <c r="G22" s="416">
        <v>2</v>
      </c>
      <c r="H22" s="417">
        <v>4</v>
      </c>
      <c r="I22" s="415">
        <v>0.5</v>
      </c>
      <c r="J22" s="417">
        <v>2</v>
      </c>
      <c r="K22" s="417">
        <v>4</v>
      </c>
      <c r="L22" s="415">
        <v>0.5</v>
      </c>
      <c r="M22" s="416">
        <v>0</v>
      </c>
      <c r="N22" s="417">
        <v>0</v>
      </c>
      <c r="O22" s="415" t="s">
        <v>25</v>
      </c>
      <c r="P22" s="416">
        <v>0</v>
      </c>
      <c r="Q22" s="417">
        <v>0</v>
      </c>
      <c r="R22" s="415" t="s">
        <v>25</v>
      </c>
      <c r="S22" s="417">
        <v>0</v>
      </c>
      <c r="T22" s="417">
        <v>0</v>
      </c>
      <c r="U22" s="415" t="s">
        <v>25</v>
      </c>
      <c r="V22" s="389">
        <v>5</v>
      </c>
      <c r="W22" s="390">
        <v>5</v>
      </c>
      <c r="X22" s="415">
        <v>1</v>
      </c>
      <c r="Y22" s="453">
        <v>4</v>
      </c>
      <c r="Z22" s="417">
        <v>7</v>
      </c>
      <c r="AA22" s="272">
        <v>0.5714285714285714</v>
      </c>
      <c r="AB22" s="453">
        <v>9</v>
      </c>
      <c r="AC22" s="417">
        <v>12</v>
      </c>
      <c r="AD22" s="272">
        <v>0.75</v>
      </c>
      <c r="AE22" s="453">
        <v>1</v>
      </c>
      <c r="AF22" s="417">
        <v>3</v>
      </c>
      <c r="AG22" s="272">
        <v>0.33333333333333331</v>
      </c>
      <c r="AH22" s="453">
        <v>6</v>
      </c>
      <c r="AI22" s="417">
        <v>9</v>
      </c>
      <c r="AJ22" s="272">
        <v>0.66666666666666663</v>
      </c>
      <c r="AK22" s="453">
        <v>7</v>
      </c>
      <c r="AL22" s="417">
        <v>12</v>
      </c>
      <c r="AM22" s="272">
        <v>0.58333333333333337</v>
      </c>
      <c r="AN22" s="402">
        <v>2</v>
      </c>
      <c r="AO22" s="403">
        <v>5</v>
      </c>
      <c r="AP22" s="254">
        <v>0.4</v>
      </c>
      <c r="AQ22" s="402">
        <v>2</v>
      </c>
      <c r="AR22" s="403">
        <v>9</v>
      </c>
      <c r="AS22" s="254">
        <v>0.22222222222222221</v>
      </c>
      <c r="AT22" s="402">
        <v>4</v>
      </c>
      <c r="AU22" s="403">
        <v>14</v>
      </c>
      <c r="AV22" s="254">
        <v>0.2857142857142857</v>
      </c>
      <c r="AW22" s="355"/>
    </row>
    <row r="23" spans="1:49" x14ac:dyDescent="0.2">
      <c r="A23" s="355"/>
      <c r="B23" s="482" t="s">
        <v>27</v>
      </c>
      <c r="C23" s="483"/>
      <c r="D23" s="369">
        <v>10</v>
      </c>
      <c r="E23" s="370">
        <v>19</v>
      </c>
      <c r="F23" s="415">
        <v>0.52631578947368418</v>
      </c>
      <c r="G23" s="416">
        <v>15</v>
      </c>
      <c r="H23" s="417">
        <v>23</v>
      </c>
      <c r="I23" s="415">
        <v>0.65217391304347827</v>
      </c>
      <c r="J23" s="417">
        <v>25</v>
      </c>
      <c r="K23" s="417">
        <v>42</v>
      </c>
      <c r="L23" s="415">
        <v>0.59523809523809523</v>
      </c>
      <c r="M23" s="416">
        <v>7</v>
      </c>
      <c r="N23" s="417">
        <v>10</v>
      </c>
      <c r="O23" s="415">
        <v>0.7</v>
      </c>
      <c r="P23" s="416">
        <v>20</v>
      </c>
      <c r="Q23" s="417">
        <v>23</v>
      </c>
      <c r="R23" s="272">
        <v>0.86956521739130432</v>
      </c>
      <c r="S23" s="417">
        <v>27</v>
      </c>
      <c r="T23" s="417">
        <v>33</v>
      </c>
      <c r="U23" s="415">
        <v>0.81818181818181823</v>
      </c>
      <c r="V23" s="389">
        <v>6</v>
      </c>
      <c r="W23" s="390">
        <v>16</v>
      </c>
      <c r="X23" s="415">
        <v>0.375</v>
      </c>
      <c r="Y23" s="453">
        <v>12</v>
      </c>
      <c r="Z23" s="417">
        <v>21</v>
      </c>
      <c r="AA23" s="272">
        <v>0.5714285714285714</v>
      </c>
      <c r="AB23" s="453">
        <v>18</v>
      </c>
      <c r="AC23" s="417">
        <v>37</v>
      </c>
      <c r="AD23" s="272">
        <v>0.48648648648648651</v>
      </c>
      <c r="AE23" s="453">
        <v>7</v>
      </c>
      <c r="AF23" s="417">
        <v>12</v>
      </c>
      <c r="AG23" s="272">
        <v>0.58333333333333337</v>
      </c>
      <c r="AH23" s="453">
        <v>23</v>
      </c>
      <c r="AI23" s="417">
        <v>37</v>
      </c>
      <c r="AJ23" s="272">
        <v>0.6216216216216216</v>
      </c>
      <c r="AK23" s="453">
        <v>30</v>
      </c>
      <c r="AL23" s="417">
        <v>49</v>
      </c>
      <c r="AM23" s="272">
        <v>0.61224489795918369</v>
      </c>
      <c r="AN23" s="402">
        <v>10</v>
      </c>
      <c r="AO23" s="403">
        <v>25</v>
      </c>
      <c r="AP23" s="254">
        <v>0.4</v>
      </c>
      <c r="AQ23" s="402">
        <v>19</v>
      </c>
      <c r="AR23" s="403">
        <v>36</v>
      </c>
      <c r="AS23" s="254">
        <v>0.52777777777777779</v>
      </c>
      <c r="AT23" s="402">
        <v>29</v>
      </c>
      <c r="AU23" s="403">
        <v>61</v>
      </c>
      <c r="AV23" s="254">
        <v>0.47540983606557374</v>
      </c>
      <c r="AW23" s="355"/>
    </row>
    <row r="24" spans="1:49" x14ac:dyDescent="0.2">
      <c r="A24" s="355"/>
      <c r="B24" s="482" t="s">
        <v>16</v>
      </c>
      <c r="C24" s="483"/>
      <c r="D24" s="369">
        <v>15</v>
      </c>
      <c r="E24" s="370">
        <v>32</v>
      </c>
      <c r="F24" s="415">
        <v>0.46875</v>
      </c>
      <c r="G24" s="416">
        <v>22</v>
      </c>
      <c r="H24" s="417">
        <v>33</v>
      </c>
      <c r="I24" s="415">
        <v>0.66666666666666663</v>
      </c>
      <c r="J24" s="417">
        <v>37</v>
      </c>
      <c r="K24" s="417">
        <v>65</v>
      </c>
      <c r="L24" s="415">
        <v>0.56923076923076921</v>
      </c>
      <c r="M24" s="416">
        <v>11</v>
      </c>
      <c r="N24" s="417">
        <v>26</v>
      </c>
      <c r="O24" s="415">
        <v>0.42307692307692307</v>
      </c>
      <c r="P24" s="416">
        <v>22</v>
      </c>
      <c r="Q24" s="417">
        <v>36</v>
      </c>
      <c r="R24" s="272">
        <v>0.61111111111111116</v>
      </c>
      <c r="S24" s="417">
        <v>33</v>
      </c>
      <c r="T24" s="417">
        <v>62</v>
      </c>
      <c r="U24" s="415">
        <v>0.532258064516129</v>
      </c>
      <c r="V24" s="389">
        <v>6</v>
      </c>
      <c r="W24" s="390">
        <v>17</v>
      </c>
      <c r="X24" s="415">
        <v>0.35294117647058826</v>
      </c>
      <c r="Y24" s="453">
        <v>18</v>
      </c>
      <c r="Z24" s="417">
        <v>32</v>
      </c>
      <c r="AA24" s="272">
        <v>0.5625</v>
      </c>
      <c r="AB24" s="453">
        <v>24</v>
      </c>
      <c r="AC24" s="417">
        <v>49</v>
      </c>
      <c r="AD24" s="272">
        <v>0.48979591836734693</v>
      </c>
      <c r="AE24" s="453">
        <v>20</v>
      </c>
      <c r="AF24" s="417">
        <v>28</v>
      </c>
      <c r="AG24" s="272">
        <v>0.7142857142857143</v>
      </c>
      <c r="AH24" s="453">
        <v>19</v>
      </c>
      <c r="AI24" s="417">
        <v>30</v>
      </c>
      <c r="AJ24" s="272">
        <v>0.6333333333333333</v>
      </c>
      <c r="AK24" s="453">
        <v>39</v>
      </c>
      <c r="AL24" s="417">
        <v>58</v>
      </c>
      <c r="AM24" s="272">
        <v>0.67241379310344829</v>
      </c>
      <c r="AN24" s="402">
        <v>17</v>
      </c>
      <c r="AO24" s="403">
        <v>28</v>
      </c>
      <c r="AP24" s="254">
        <v>0.6071428571428571</v>
      </c>
      <c r="AQ24" s="402">
        <v>22</v>
      </c>
      <c r="AR24" s="403">
        <v>33</v>
      </c>
      <c r="AS24" s="254">
        <v>0.66666666666666663</v>
      </c>
      <c r="AT24" s="402">
        <v>39</v>
      </c>
      <c r="AU24" s="403">
        <v>61</v>
      </c>
      <c r="AV24" s="254">
        <v>0.63934426229508201</v>
      </c>
      <c r="AW24" s="355"/>
    </row>
    <row r="25" spans="1:49" x14ac:dyDescent="0.2">
      <c r="A25" s="355"/>
      <c r="B25" s="185"/>
      <c r="C25" s="439" t="s">
        <v>41</v>
      </c>
      <c r="D25" s="369">
        <v>0</v>
      </c>
      <c r="E25" s="370">
        <v>1</v>
      </c>
      <c r="F25" s="415">
        <v>0</v>
      </c>
      <c r="G25" s="416">
        <v>0</v>
      </c>
      <c r="H25" s="417">
        <v>0</v>
      </c>
      <c r="I25" s="415" t="s">
        <v>25</v>
      </c>
      <c r="J25" s="417">
        <v>0</v>
      </c>
      <c r="K25" s="417">
        <v>1</v>
      </c>
      <c r="L25" s="415">
        <v>0</v>
      </c>
      <c r="M25" s="416">
        <v>1</v>
      </c>
      <c r="N25" s="417">
        <v>2</v>
      </c>
      <c r="O25" s="415">
        <v>0.5</v>
      </c>
      <c r="P25" s="416">
        <v>0</v>
      </c>
      <c r="Q25" s="417">
        <v>0</v>
      </c>
      <c r="R25" s="415" t="s">
        <v>25</v>
      </c>
      <c r="S25" s="417">
        <v>1</v>
      </c>
      <c r="T25" s="417">
        <v>2</v>
      </c>
      <c r="U25" s="415">
        <v>0.5</v>
      </c>
      <c r="V25" s="389">
        <v>0</v>
      </c>
      <c r="W25" s="390">
        <v>0</v>
      </c>
      <c r="X25" s="415" t="s">
        <v>25</v>
      </c>
      <c r="Y25" s="453">
        <v>1</v>
      </c>
      <c r="Z25" s="417">
        <v>1</v>
      </c>
      <c r="AA25" s="272">
        <v>1</v>
      </c>
      <c r="AB25" s="453">
        <v>1</v>
      </c>
      <c r="AC25" s="417">
        <v>1</v>
      </c>
      <c r="AD25" s="272">
        <v>1</v>
      </c>
      <c r="AE25" s="453">
        <v>1</v>
      </c>
      <c r="AF25" s="417">
        <v>2</v>
      </c>
      <c r="AG25" s="415">
        <v>0.5</v>
      </c>
      <c r="AH25" s="453">
        <v>1</v>
      </c>
      <c r="AI25" s="417">
        <v>2</v>
      </c>
      <c r="AJ25" s="272">
        <v>0.5</v>
      </c>
      <c r="AK25" s="453">
        <v>2</v>
      </c>
      <c r="AL25" s="417">
        <v>4</v>
      </c>
      <c r="AM25" s="272">
        <v>0.5</v>
      </c>
      <c r="AN25" s="402">
        <v>1</v>
      </c>
      <c r="AO25" s="403">
        <v>1</v>
      </c>
      <c r="AP25" s="254">
        <v>1</v>
      </c>
      <c r="AQ25" s="402">
        <v>1</v>
      </c>
      <c r="AR25" s="403">
        <v>2</v>
      </c>
      <c r="AS25" s="254">
        <v>0.5</v>
      </c>
      <c r="AT25" s="402">
        <v>2</v>
      </c>
      <c r="AU25" s="403">
        <v>3</v>
      </c>
      <c r="AV25" s="254">
        <v>0.66666666666666663</v>
      </c>
      <c r="AW25" s="355"/>
    </row>
    <row r="26" spans="1:49" x14ac:dyDescent="0.2">
      <c r="A26" s="355"/>
      <c r="B26" s="183"/>
      <c r="C26" s="184" t="s">
        <v>11</v>
      </c>
      <c r="D26" s="371">
        <v>224</v>
      </c>
      <c r="E26" s="372">
        <v>354</v>
      </c>
      <c r="F26" s="415">
        <v>0.63276836158192096</v>
      </c>
      <c r="G26" s="416">
        <v>378</v>
      </c>
      <c r="H26" s="417">
        <v>528</v>
      </c>
      <c r="I26" s="415">
        <v>0.71590909090909094</v>
      </c>
      <c r="J26" s="417">
        <v>602</v>
      </c>
      <c r="K26" s="417">
        <v>882</v>
      </c>
      <c r="L26" s="415">
        <v>0.68253968253968256</v>
      </c>
      <c r="M26" s="416">
        <v>228</v>
      </c>
      <c r="N26" s="417">
        <v>364</v>
      </c>
      <c r="O26" s="415">
        <v>0.62637362637362637</v>
      </c>
      <c r="P26" s="416">
        <v>408</v>
      </c>
      <c r="Q26" s="417">
        <v>542</v>
      </c>
      <c r="R26" s="272">
        <v>0.75276752767527677</v>
      </c>
      <c r="S26" s="417">
        <v>636</v>
      </c>
      <c r="T26" s="417">
        <v>906</v>
      </c>
      <c r="U26" s="415">
        <v>0.70198675496688745</v>
      </c>
      <c r="V26" s="389">
        <v>204</v>
      </c>
      <c r="W26" s="390">
        <v>312</v>
      </c>
      <c r="X26" s="415">
        <v>0.65384615384615385</v>
      </c>
      <c r="Y26" s="453">
        <v>400</v>
      </c>
      <c r="Z26" s="417">
        <v>559</v>
      </c>
      <c r="AA26" s="272">
        <v>0.7155635062611807</v>
      </c>
      <c r="AB26" s="453">
        <v>604</v>
      </c>
      <c r="AC26" s="417">
        <v>871</v>
      </c>
      <c r="AD26" s="272">
        <v>0.69345579793340983</v>
      </c>
      <c r="AE26" s="453">
        <v>238</v>
      </c>
      <c r="AF26" s="417">
        <v>364</v>
      </c>
      <c r="AG26" s="272">
        <v>0.65384615384615385</v>
      </c>
      <c r="AH26" s="453">
        <v>393</v>
      </c>
      <c r="AI26" s="417">
        <v>512</v>
      </c>
      <c r="AJ26" s="272">
        <v>0.767578125</v>
      </c>
      <c r="AK26" s="453">
        <v>631</v>
      </c>
      <c r="AL26" s="417">
        <v>876</v>
      </c>
      <c r="AM26" s="272">
        <v>0.72031963470319638</v>
      </c>
      <c r="AN26" s="402">
        <v>252</v>
      </c>
      <c r="AO26" s="403">
        <v>401</v>
      </c>
      <c r="AP26" s="254">
        <v>0.62842892768079806</v>
      </c>
      <c r="AQ26" s="402">
        <v>417</v>
      </c>
      <c r="AR26" s="403">
        <v>566</v>
      </c>
      <c r="AS26" s="254">
        <v>0.73674911660777387</v>
      </c>
      <c r="AT26" s="402">
        <v>669</v>
      </c>
      <c r="AU26" s="403">
        <v>967</v>
      </c>
      <c r="AV26" s="254">
        <v>0.69183040330920376</v>
      </c>
      <c r="AW26" s="355"/>
    </row>
    <row r="27" spans="1:49" x14ac:dyDescent="0.2">
      <c r="A27" s="355"/>
      <c r="B27" s="482" t="s">
        <v>18</v>
      </c>
      <c r="C27" s="483"/>
      <c r="D27" s="369">
        <v>4</v>
      </c>
      <c r="E27" s="370">
        <v>7</v>
      </c>
      <c r="F27" s="415">
        <v>0.5714285714285714</v>
      </c>
      <c r="G27" s="416">
        <v>5</v>
      </c>
      <c r="H27" s="417">
        <v>7</v>
      </c>
      <c r="I27" s="415">
        <v>0.7142857142857143</v>
      </c>
      <c r="J27" s="417">
        <v>9</v>
      </c>
      <c r="K27" s="417">
        <v>14</v>
      </c>
      <c r="L27" s="415">
        <v>0.6428571428571429</v>
      </c>
      <c r="M27" s="416">
        <v>5</v>
      </c>
      <c r="N27" s="417">
        <v>12</v>
      </c>
      <c r="O27" s="415">
        <v>0.41666666666666669</v>
      </c>
      <c r="P27" s="416">
        <v>1</v>
      </c>
      <c r="Q27" s="417">
        <v>3</v>
      </c>
      <c r="R27" s="272">
        <v>0.33333333333333331</v>
      </c>
      <c r="S27" s="417">
        <v>6</v>
      </c>
      <c r="T27" s="417">
        <v>15</v>
      </c>
      <c r="U27" s="415">
        <v>0.4</v>
      </c>
      <c r="V27" s="389">
        <v>2</v>
      </c>
      <c r="W27" s="390">
        <v>2</v>
      </c>
      <c r="X27" s="415">
        <v>1</v>
      </c>
      <c r="Y27" s="453">
        <v>3</v>
      </c>
      <c r="Z27" s="417">
        <v>8</v>
      </c>
      <c r="AA27" s="272">
        <v>0.375</v>
      </c>
      <c r="AB27" s="453">
        <v>5</v>
      </c>
      <c r="AC27" s="417">
        <v>10</v>
      </c>
      <c r="AD27" s="272">
        <v>0.5</v>
      </c>
      <c r="AE27" s="453">
        <v>2</v>
      </c>
      <c r="AF27" s="417">
        <v>2</v>
      </c>
      <c r="AG27" s="272">
        <v>1</v>
      </c>
      <c r="AH27" s="453">
        <v>2</v>
      </c>
      <c r="AI27" s="417">
        <v>4</v>
      </c>
      <c r="AJ27" s="272">
        <v>0.5</v>
      </c>
      <c r="AK27" s="453">
        <v>4</v>
      </c>
      <c r="AL27" s="417">
        <v>6</v>
      </c>
      <c r="AM27" s="272">
        <v>0.66666666666666663</v>
      </c>
      <c r="AN27" s="402">
        <v>3</v>
      </c>
      <c r="AO27" s="403">
        <v>5</v>
      </c>
      <c r="AP27" s="254">
        <v>0.6</v>
      </c>
      <c r="AQ27" s="402">
        <v>1</v>
      </c>
      <c r="AR27" s="403">
        <v>2</v>
      </c>
      <c r="AS27" s="254">
        <v>0.5</v>
      </c>
      <c r="AT27" s="402">
        <v>4</v>
      </c>
      <c r="AU27" s="403">
        <v>7</v>
      </c>
      <c r="AV27" s="254">
        <v>0.5714285714285714</v>
      </c>
      <c r="AW27" s="355"/>
    </row>
    <row r="28" spans="1:49" x14ac:dyDescent="0.2">
      <c r="A28" s="355"/>
      <c r="B28" s="464"/>
      <c r="C28" s="465" t="s">
        <v>26</v>
      </c>
      <c r="D28" s="373">
        <v>11</v>
      </c>
      <c r="E28" s="374">
        <v>18</v>
      </c>
      <c r="F28" s="415">
        <v>0.61111111111111116</v>
      </c>
      <c r="G28" s="416">
        <v>21</v>
      </c>
      <c r="H28" s="417">
        <v>36</v>
      </c>
      <c r="I28" s="415">
        <v>0.58333333333333337</v>
      </c>
      <c r="J28" s="417">
        <v>32</v>
      </c>
      <c r="K28" s="417">
        <v>54</v>
      </c>
      <c r="L28" s="415">
        <v>0.59259259259259256</v>
      </c>
      <c r="M28" s="416">
        <v>17</v>
      </c>
      <c r="N28" s="417">
        <v>24</v>
      </c>
      <c r="O28" s="415">
        <v>0.70833333333333337</v>
      </c>
      <c r="P28" s="416">
        <v>17</v>
      </c>
      <c r="Q28" s="417">
        <v>31</v>
      </c>
      <c r="R28" s="272">
        <v>0.54838709677419351</v>
      </c>
      <c r="S28" s="417">
        <v>34</v>
      </c>
      <c r="T28" s="417">
        <v>55</v>
      </c>
      <c r="U28" s="415">
        <v>0.61818181818181817</v>
      </c>
      <c r="V28" s="389">
        <v>3</v>
      </c>
      <c r="W28" s="390">
        <v>5</v>
      </c>
      <c r="X28" s="415">
        <v>0.6</v>
      </c>
      <c r="Y28" s="453">
        <v>6</v>
      </c>
      <c r="Z28" s="417">
        <v>13</v>
      </c>
      <c r="AA28" s="272">
        <v>0.46153846153846156</v>
      </c>
      <c r="AB28" s="453">
        <v>9</v>
      </c>
      <c r="AC28" s="417">
        <v>18</v>
      </c>
      <c r="AD28" s="272">
        <v>0.5</v>
      </c>
      <c r="AE28" s="453">
        <v>0</v>
      </c>
      <c r="AF28" s="417">
        <v>4</v>
      </c>
      <c r="AG28" s="272">
        <v>0</v>
      </c>
      <c r="AH28" s="453">
        <v>5</v>
      </c>
      <c r="AI28" s="417">
        <v>6</v>
      </c>
      <c r="AJ28" s="272">
        <v>0.83333333333333337</v>
      </c>
      <c r="AK28" s="453">
        <v>5</v>
      </c>
      <c r="AL28" s="417">
        <v>10</v>
      </c>
      <c r="AM28" s="272">
        <v>0.5</v>
      </c>
      <c r="AN28" s="402">
        <v>3</v>
      </c>
      <c r="AO28" s="403">
        <v>8</v>
      </c>
      <c r="AP28" s="254">
        <v>0.375</v>
      </c>
      <c r="AQ28" s="402">
        <v>13</v>
      </c>
      <c r="AR28" s="403">
        <v>20</v>
      </c>
      <c r="AS28" s="254">
        <v>0.65</v>
      </c>
      <c r="AT28" s="402">
        <v>16</v>
      </c>
      <c r="AU28" s="403">
        <v>28</v>
      </c>
      <c r="AV28" s="254">
        <v>0.5714285714285714</v>
      </c>
      <c r="AW28" s="355"/>
    </row>
    <row r="29" spans="1:49" x14ac:dyDescent="0.2">
      <c r="A29" s="355"/>
      <c r="B29" s="387"/>
      <c r="C29" s="207" t="s">
        <v>19</v>
      </c>
      <c r="D29" s="375">
        <v>13</v>
      </c>
      <c r="E29" s="376">
        <v>24</v>
      </c>
      <c r="F29" s="418">
        <v>0.54166666666666663</v>
      </c>
      <c r="G29" s="419">
        <v>23</v>
      </c>
      <c r="H29" s="420">
        <v>35</v>
      </c>
      <c r="I29" s="418">
        <v>0.65714285714285714</v>
      </c>
      <c r="J29" s="420">
        <v>36</v>
      </c>
      <c r="K29" s="420">
        <v>59</v>
      </c>
      <c r="L29" s="418">
        <v>0.61016949152542377</v>
      </c>
      <c r="M29" s="419">
        <v>20</v>
      </c>
      <c r="N29" s="420">
        <v>35</v>
      </c>
      <c r="O29" s="418">
        <v>0.5714285714285714</v>
      </c>
      <c r="P29" s="419">
        <v>25</v>
      </c>
      <c r="Q29" s="420">
        <v>35</v>
      </c>
      <c r="R29" s="421">
        <v>0.7142857142857143</v>
      </c>
      <c r="S29" s="420">
        <v>45</v>
      </c>
      <c r="T29" s="420">
        <v>70</v>
      </c>
      <c r="U29" s="418">
        <v>0.6428571428571429</v>
      </c>
      <c r="V29" s="391">
        <v>7</v>
      </c>
      <c r="W29" s="392">
        <v>12</v>
      </c>
      <c r="X29" s="418">
        <v>0.58333333333333337</v>
      </c>
      <c r="Y29" s="454">
        <v>9</v>
      </c>
      <c r="Z29" s="420">
        <v>13</v>
      </c>
      <c r="AA29" s="421">
        <v>0.69230769230769229</v>
      </c>
      <c r="AB29" s="454">
        <v>16</v>
      </c>
      <c r="AC29" s="420">
        <v>25</v>
      </c>
      <c r="AD29" s="421">
        <v>0.64</v>
      </c>
      <c r="AE29" s="454">
        <v>11</v>
      </c>
      <c r="AF29" s="420">
        <v>21</v>
      </c>
      <c r="AG29" s="421">
        <v>0.52380952380952384</v>
      </c>
      <c r="AH29" s="454">
        <v>14</v>
      </c>
      <c r="AI29" s="420">
        <v>19</v>
      </c>
      <c r="AJ29" s="421">
        <v>0.73684210526315785</v>
      </c>
      <c r="AK29" s="454">
        <v>25</v>
      </c>
      <c r="AL29" s="420">
        <v>40</v>
      </c>
      <c r="AM29" s="421">
        <v>0.625</v>
      </c>
      <c r="AN29" s="404">
        <v>10</v>
      </c>
      <c r="AO29" s="405">
        <v>17</v>
      </c>
      <c r="AP29" s="406">
        <v>0.58823529411764708</v>
      </c>
      <c r="AQ29" s="404">
        <v>17</v>
      </c>
      <c r="AR29" s="405">
        <v>20</v>
      </c>
      <c r="AS29" s="406">
        <v>0.85</v>
      </c>
      <c r="AT29" s="404">
        <v>27</v>
      </c>
      <c r="AU29" s="405">
        <v>37</v>
      </c>
      <c r="AV29" s="406">
        <v>0.72972972972972971</v>
      </c>
      <c r="AW29" s="355"/>
    </row>
    <row r="30" spans="1:49" x14ac:dyDescent="0.2">
      <c r="A30" s="355"/>
      <c r="B30" s="183"/>
      <c r="C30" s="184" t="s">
        <v>12</v>
      </c>
      <c r="D30" s="375">
        <v>294</v>
      </c>
      <c r="E30" s="376">
        <v>497</v>
      </c>
      <c r="F30" s="418">
        <v>0.59154929577464788</v>
      </c>
      <c r="G30" s="419">
        <v>509</v>
      </c>
      <c r="H30" s="420">
        <v>731</v>
      </c>
      <c r="I30" s="418">
        <v>0.69630642954856359</v>
      </c>
      <c r="J30" s="420">
        <v>803</v>
      </c>
      <c r="K30" s="420">
        <v>1228</v>
      </c>
      <c r="L30" s="418">
        <v>0.65390879478827357</v>
      </c>
      <c r="M30" s="419">
        <v>309</v>
      </c>
      <c r="N30" s="420">
        <v>507</v>
      </c>
      <c r="O30" s="418">
        <v>0.60946745562130178</v>
      </c>
      <c r="P30" s="419">
        <v>530</v>
      </c>
      <c r="Q30" s="420">
        <v>732</v>
      </c>
      <c r="R30" s="421">
        <v>0.72404371584699456</v>
      </c>
      <c r="S30" s="420">
        <v>839</v>
      </c>
      <c r="T30" s="420">
        <v>1239</v>
      </c>
      <c r="U30" s="418">
        <v>0.67715899919289746</v>
      </c>
      <c r="V30" s="391">
        <v>252</v>
      </c>
      <c r="W30" s="390">
        <v>418</v>
      </c>
      <c r="X30" s="418">
        <v>0.60287081339712922</v>
      </c>
      <c r="Y30" s="454">
        <v>501</v>
      </c>
      <c r="Z30" s="417">
        <v>722</v>
      </c>
      <c r="AA30" s="272">
        <v>0.69390581717451527</v>
      </c>
      <c r="AB30" s="454">
        <v>753</v>
      </c>
      <c r="AC30" s="417">
        <v>1140</v>
      </c>
      <c r="AD30" s="272">
        <v>0.66052631578947374</v>
      </c>
      <c r="AE30" s="454">
        <v>302</v>
      </c>
      <c r="AF30" s="417">
        <v>487</v>
      </c>
      <c r="AG30" s="272">
        <v>0.62012320328542092</v>
      </c>
      <c r="AH30" s="454">
        <v>517</v>
      </c>
      <c r="AI30" s="417">
        <v>698</v>
      </c>
      <c r="AJ30" s="272">
        <v>0.74068767908309452</v>
      </c>
      <c r="AK30" s="454">
        <v>819</v>
      </c>
      <c r="AL30" s="417">
        <v>1185</v>
      </c>
      <c r="AM30" s="272">
        <v>0.69113924050632913</v>
      </c>
      <c r="AN30" s="404">
        <v>326</v>
      </c>
      <c r="AO30" s="403">
        <v>540</v>
      </c>
      <c r="AP30" s="254">
        <v>0.60370370370370374</v>
      </c>
      <c r="AQ30" s="404">
        <v>553</v>
      </c>
      <c r="AR30" s="403">
        <v>787</v>
      </c>
      <c r="AS30" s="254">
        <v>0.70266836086404061</v>
      </c>
      <c r="AT30" s="404">
        <v>879</v>
      </c>
      <c r="AU30" s="403">
        <v>1327</v>
      </c>
      <c r="AV30" s="254">
        <v>0.66239638281838731</v>
      </c>
      <c r="AW30" s="355"/>
    </row>
    <row r="31" spans="1:49" x14ac:dyDescent="0.2">
      <c r="A31" s="355"/>
      <c r="B31" s="377"/>
      <c r="C31" s="378"/>
      <c r="D31" s="379"/>
      <c r="E31" s="379"/>
      <c r="F31" s="393"/>
      <c r="G31" s="394"/>
      <c r="H31" s="394"/>
      <c r="I31" s="393"/>
      <c r="J31" s="394"/>
      <c r="K31" s="394"/>
      <c r="L31" s="393"/>
      <c r="M31" s="245"/>
      <c r="N31" s="245"/>
      <c r="O31" s="393"/>
      <c r="P31" s="245"/>
      <c r="Q31" s="245"/>
      <c r="R31" s="393"/>
      <c r="S31" s="394"/>
      <c r="T31" s="394"/>
      <c r="U31" s="393"/>
      <c r="V31" s="440"/>
      <c r="W31" s="440"/>
      <c r="X31" s="393"/>
      <c r="Y31" s="394"/>
      <c r="Z31" s="394"/>
      <c r="AA31" s="393"/>
      <c r="AB31" s="440"/>
      <c r="AC31" s="440"/>
      <c r="AD31" s="393"/>
      <c r="AE31" s="461"/>
      <c r="AF31" s="461"/>
      <c r="AG31" s="393"/>
      <c r="AH31" s="394"/>
      <c r="AI31" s="394"/>
      <c r="AJ31" s="393"/>
      <c r="AK31" s="461"/>
      <c r="AL31" s="461"/>
      <c r="AM31" s="393"/>
      <c r="AN31" s="245"/>
      <c r="AO31" s="245"/>
      <c r="AP31" s="393"/>
      <c r="AQ31" s="394"/>
      <c r="AR31" s="394"/>
      <c r="AS31" s="393"/>
      <c r="AT31" s="245"/>
      <c r="AU31" s="245"/>
      <c r="AV31" s="393"/>
      <c r="AW31" s="388"/>
    </row>
    <row r="32" spans="1:49" x14ac:dyDescent="0.2">
      <c r="A32" s="355"/>
      <c r="B32" s="223"/>
      <c r="C32" s="224"/>
      <c r="D32" s="364" t="s">
        <v>30</v>
      </c>
      <c r="E32" s="365" t="s">
        <v>31</v>
      </c>
      <c r="F32" s="407" t="s">
        <v>9</v>
      </c>
      <c r="G32" s="408" t="s">
        <v>30</v>
      </c>
      <c r="H32" s="409" t="s">
        <v>31</v>
      </c>
      <c r="I32" s="407" t="s">
        <v>9</v>
      </c>
      <c r="J32" s="408" t="s">
        <v>30</v>
      </c>
      <c r="K32" s="409" t="s">
        <v>31</v>
      </c>
      <c r="L32" s="410" t="s">
        <v>9</v>
      </c>
      <c r="M32" s="408" t="s">
        <v>30</v>
      </c>
      <c r="N32" s="409" t="s">
        <v>31</v>
      </c>
      <c r="O32" s="410" t="s">
        <v>9</v>
      </c>
      <c r="P32" s="408" t="s">
        <v>30</v>
      </c>
      <c r="Q32" s="409" t="s">
        <v>31</v>
      </c>
      <c r="R32" s="410" t="s">
        <v>9</v>
      </c>
      <c r="S32" s="408" t="s">
        <v>30</v>
      </c>
      <c r="T32" s="409" t="s">
        <v>31</v>
      </c>
      <c r="U32" s="410" t="s">
        <v>9</v>
      </c>
      <c r="V32" s="358" t="s">
        <v>30</v>
      </c>
      <c r="W32" s="476" t="s">
        <v>31</v>
      </c>
      <c r="X32" s="463" t="s">
        <v>9</v>
      </c>
      <c r="Y32" s="262" t="s">
        <v>30</v>
      </c>
      <c r="Z32" s="262" t="s">
        <v>31</v>
      </c>
      <c r="AA32" s="263" t="s">
        <v>9</v>
      </c>
      <c r="AB32" s="262" t="s">
        <v>30</v>
      </c>
      <c r="AC32" s="262" t="s">
        <v>31</v>
      </c>
      <c r="AD32" s="263" t="s">
        <v>9</v>
      </c>
      <c r="AE32" s="455" t="s">
        <v>30</v>
      </c>
      <c r="AF32" s="456" t="s">
        <v>31</v>
      </c>
      <c r="AG32" s="462" t="s">
        <v>9</v>
      </c>
      <c r="AH32" s="262" t="s">
        <v>30</v>
      </c>
      <c r="AI32" s="262" t="s">
        <v>31</v>
      </c>
      <c r="AJ32" s="263" t="s">
        <v>9</v>
      </c>
      <c r="AK32" s="262" t="s">
        <v>30</v>
      </c>
      <c r="AL32" s="262" t="s">
        <v>31</v>
      </c>
      <c r="AM32" s="263" t="s">
        <v>9</v>
      </c>
      <c r="AN32" s="395" t="s">
        <v>30</v>
      </c>
      <c r="AO32" s="396" t="s">
        <v>31</v>
      </c>
      <c r="AP32" s="397" t="s">
        <v>9</v>
      </c>
      <c r="AQ32" s="398" t="s">
        <v>30</v>
      </c>
      <c r="AR32" s="398" t="s">
        <v>31</v>
      </c>
      <c r="AS32" s="251" t="s">
        <v>9</v>
      </c>
      <c r="AT32" s="398" t="s">
        <v>30</v>
      </c>
      <c r="AU32" s="398" t="s">
        <v>31</v>
      </c>
      <c r="AV32" s="251" t="s">
        <v>9</v>
      </c>
      <c r="AW32" s="355"/>
    </row>
    <row r="33" spans="1:49" x14ac:dyDescent="0.2">
      <c r="A33" s="355"/>
      <c r="B33" s="167" t="s">
        <v>7</v>
      </c>
      <c r="C33" s="168"/>
      <c r="D33" s="382"/>
      <c r="E33" s="383"/>
      <c r="F33" s="411"/>
      <c r="G33" s="412"/>
      <c r="H33" s="413"/>
      <c r="I33" s="411"/>
      <c r="J33" s="413"/>
      <c r="K33" s="413"/>
      <c r="L33" s="411"/>
      <c r="M33" s="412"/>
      <c r="N33" s="413"/>
      <c r="O33" s="411"/>
      <c r="P33" s="412"/>
      <c r="Q33" s="413"/>
      <c r="R33" s="414"/>
      <c r="S33" s="413"/>
      <c r="T33" s="413"/>
      <c r="U33" s="411"/>
      <c r="V33" s="367" t="s">
        <v>55</v>
      </c>
      <c r="W33" s="368"/>
      <c r="X33" s="459"/>
      <c r="Y33" s="457"/>
      <c r="Z33" s="458"/>
      <c r="AA33" s="460"/>
      <c r="AB33" s="457"/>
      <c r="AC33" s="458"/>
      <c r="AD33" s="460"/>
      <c r="AE33" s="457" t="s">
        <v>55</v>
      </c>
      <c r="AF33" s="458"/>
      <c r="AG33" s="460"/>
      <c r="AH33" s="457"/>
      <c r="AI33" s="458"/>
      <c r="AJ33" s="460"/>
      <c r="AK33" s="457"/>
      <c r="AL33" s="458"/>
      <c r="AM33" s="460"/>
      <c r="AN33" s="399" t="s">
        <v>55</v>
      </c>
      <c r="AO33" s="400"/>
      <c r="AP33" s="401"/>
      <c r="AQ33" s="399"/>
      <c r="AR33" s="400"/>
      <c r="AS33" s="401"/>
      <c r="AT33" s="399"/>
      <c r="AU33" s="400"/>
      <c r="AV33" s="401"/>
      <c r="AW33" s="355"/>
    </row>
    <row r="34" spans="1:49" x14ac:dyDescent="0.2">
      <c r="A34" s="355"/>
      <c r="B34" s="482" t="s">
        <v>54</v>
      </c>
      <c r="C34" s="483"/>
      <c r="D34" s="369">
        <v>23</v>
      </c>
      <c r="E34" s="370">
        <v>42</v>
      </c>
      <c r="F34" s="415">
        <v>0.54761904761904767</v>
      </c>
      <c r="G34" s="416">
        <v>44</v>
      </c>
      <c r="H34" s="417">
        <v>65</v>
      </c>
      <c r="I34" s="415">
        <v>0.67692307692307696</v>
      </c>
      <c r="J34" s="417">
        <v>67</v>
      </c>
      <c r="K34" s="417">
        <v>107</v>
      </c>
      <c r="L34" s="415">
        <v>0.62616822429906538</v>
      </c>
      <c r="M34" s="416">
        <v>21</v>
      </c>
      <c r="N34" s="417">
        <v>34</v>
      </c>
      <c r="O34" s="415">
        <v>0.61764705882352944</v>
      </c>
      <c r="P34" s="416">
        <v>42</v>
      </c>
      <c r="Q34" s="417">
        <v>62</v>
      </c>
      <c r="R34" s="272">
        <v>0.67741935483870963</v>
      </c>
      <c r="S34" s="417">
        <v>63</v>
      </c>
      <c r="T34" s="417">
        <v>96</v>
      </c>
      <c r="U34" s="415">
        <v>0.65625</v>
      </c>
      <c r="V34" s="389">
        <v>23</v>
      </c>
      <c r="W34" s="390">
        <v>49</v>
      </c>
      <c r="X34" s="415">
        <v>0.46938775510204084</v>
      </c>
      <c r="Y34" s="453">
        <v>49</v>
      </c>
      <c r="Z34" s="417">
        <v>68</v>
      </c>
      <c r="AA34" s="272">
        <v>0.72058823529411764</v>
      </c>
      <c r="AB34" s="453">
        <v>72</v>
      </c>
      <c r="AC34" s="417">
        <v>117</v>
      </c>
      <c r="AD34" s="272">
        <v>0.61538461538461542</v>
      </c>
      <c r="AE34" s="453">
        <v>26</v>
      </c>
      <c r="AF34" s="417">
        <v>51</v>
      </c>
      <c r="AG34" s="272">
        <v>0.50980392156862742</v>
      </c>
      <c r="AH34" s="453">
        <v>56</v>
      </c>
      <c r="AI34" s="417">
        <v>79</v>
      </c>
      <c r="AJ34" s="272">
        <v>0.70886075949367089</v>
      </c>
      <c r="AK34" s="453">
        <v>82</v>
      </c>
      <c r="AL34" s="417">
        <v>130</v>
      </c>
      <c r="AM34" s="272">
        <v>0.63076923076923075</v>
      </c>
      <c r="AN34" s="402">
        <v>32</v>
      </c>
      <c r="AO34" s="403">
        <v>50</v>
      </c>
      <c r="AP34" s="254">
        <v>0.64</v>
      </c>
      <c r="AQ34" s="402">
        <v>61</v>
      </c>
      <c r="AR34" s="403">
        <v>99</v>
      </c>
      <c r="AS34" s="254">
        <v>0.61616161616161613</v>
      </c>
      <c r="AT34" s="402">
        <v>93</v>
      </c>
      <c r="AU34" s="403">
        <v>149</v>
      </c>
      <c r="AV34" s="254">
        <v>0.62416107382550334</v>
      </c>
      <c r="AW34" s="355"/>
    </row>
    <row r="35" spans="1:49" x14ac:dyDescent="0.2">
      <c r="A35" s="355"/>
      <c r="B35" s="482" t="s">
        <v>15</v>
      </c>
      <c r="C35" s="483"/>
      <c r="D35" s="369">
        <v>0</v>
      </c>
      <c r="E35" s="370">
        <v>0</v>
      </c>
      <c r="F35" s="415" t="s">
        <v>25</v>
      </c>
      <c r="G35" s="416">
        <v>2</v>
      </c>
      <c r="H35" s="417">
        <v>4</v>
      </c>
      <c r="I35" s="415">
        <v>0.5</v>
      </c>
      <c r="J35" s="417">
        <v>2</v>
      </c>
      <c r="K35" s="417">
        <v>4</v>
      </c>
      <c r="L35" s="415">
        <v>0.5</v>
      </c>
      <c r="M35" s="416">
        <v>0</v>
      </c>
      <c r="N35" s="417">
        <v>0</v>
      </c>
      <c r="O35" s="415" t="s">
        <v>25</v>
      </c>
      <c r="P35" s="416">
        <v>0</v>
      </c>
      <c r="Q35" s="417">
        <v>0</v>
      </c>
      <c r="R35" s="415" t="s">
        <v>25</v>
      </c>
      <c r="S35" s="417">
        <v>0</v>
      </c>
      <c r="T35" s="417">
        <v>0</v>
      </c>
      <c r="U35" s="415" t="s">
        <v>25</v>
      </c>
      <c r="V35" s="389">
        <v>5</v>
      </c>
      <c r="W35" s="390">
        <v>5</v>
      </c>
      <c r="X35" s="415">
        <v>1</v>
      </c>
      <c r="Y35" s="453">
        <v>4</v>
      </c>
      <c r="Z35" s="417">
        <v>7</v>
      </c>
      <c r="AA35" s="272">
        <v>0.5714285714285714</v>
      </c>
      <c r="AB35" s="453">
        <v>9</v>
      </c>
      <c r="AC35" s="417">
        <v>12</v>
      </c>
      <c r="AD35" s="272">
        <v>0.75</v>
      </c>
      <c r="AE35" s="453">
        <v>1</v>
      </c>
      <c r="AF35" s="417">
        <v>3</v>
      </c>
      <c r="AG35" s="272">
        <v>0.33333333333333331</v>
      </c>
      <c r="AH35" s="453">
        <v>6</v>
      </c>
      <c r="AI35" s="417">
        <v>9</v>
      </c>
      <c r="AJ35" s="272">
        <v>0.66666666666666663</v>
      </c>
      <c r="AK35" s="453">
        <v>7</v>
      </c>
      <c r="AL35" s="417">
        <v>12</v>
      </c>
      <c r="AM35" s="272">
        <v>0.58333333333333337</v>
      </c>
      <c r="AN35" s="402">
        <v>2</v>
      </c>
      <c r="AO35" s="403">
        <v>5</v>
      </c>
      <c r="AP35" s="254">
        <v>0.4</v>
      </c>
      <c r="AQ35" s="402">
        <v>2</v>
      </c>
      <c r="AR35" s="403">
        <v>9</v>
      </c>
      <c r="AS35" s="254">
        <v>0.22222222222222221</v>
      </c>
      <c r="AT35" s="402">
        <v>4</v>
      </c>
      <c r="AU35" s="403">
        <v>14</v>
      </c>
      <c r="AV35" s="254">
        <v>0.2857142857142857</v>
      </c>
      <c r="AW35" s="355"/>
    </row>
    <row r="36" spans="1:49" x14ac:dyDescent="0.2">
      <c r="A36" s="355"/>
      <c r="B36" s="482" t="s">
        <v>27</v>
      </c>
      <c r="C36" s="483"/>
      <c r="D36" s="369">
        <v>10</v>
      </c>
      <c r="E36" s="370">
        <v>19</v>
      </c>
      <c r="F36" s="415">
        <v>0.52631578947368418</v>
      </c>
      <c r="G36" s="416">
        <v>16</v>
      </c>
      <c r="H36" s="417">
        <v>23</v>
      </c>
      <c r="I36" s="415">
        <v>0.69565217391304346</v>
      </c>
      <c r="J36" s="417">
        <v>26</v>
      </c>
      <c r="K36" s="417">
        <v>42</v>
      </c>
      <c r="L36" s="415">
        <v>0.61904761904761907</v>
      </c>
      <c r="M36" s="416">
        <v>8</v>
      </c>
      <c r="N36" s="417">
        <v>10</v>
      </c>
      <c r="O36" s="415">
        <v>0.8</v>
      </c>
      <c r="P36" s="416">
        <v>20</v>
      </c>
      <c r="Q36" s="417">
        <v>23</v>
      </c>
      <c r="R36" s="272">
        <v>0.86956521739130432</v>
      </c>
      <c r="S36" s="417">
        <v>28</v>
      </c>
      <c r="T36" s="417">
        <v>33</v>
      </c>
      <c r="U36" s="415">
        <v>0.84848484848484851</v>
      </c>
      <c r="V36" s="389">
        <v>8</v>
      </c>
      <c r="W36" s="390">
        <v>16</v>
      </c>
      <c r="X36" s="415">
        <v>0.5</v>
      </c>
      <c r="Y36" s="453">
        <v>12</v>
      </c>
      <c r="Z36" s="417">
        <v>21</v>
      </c>
      <c r="AA36" s="272">
        <v>0.5714285714285714</v>
      </c>
      <c r="AB36" s="453">
        <v>20</v>
      </c>
      <c r="AC36" s="417">
        <v>37</v>
      </c>
      <c r="AD36" s="272">
        <v>0.54054054054054057</v>
      </c>
      <c r="AE36" s="453">
        <v>8</v>
      </c>
      <c r="AF36" s="417">
        <v>12</v>
      </c>
      <c r="AG36" s="272">
        <v>0.66666666666666663</v>
      </c>
      <c r="AH36" s="453">
        <v>26</v>
      </c>
      <c r="AI36" s="417">
        <v>37</v>
      </c>
      <c r="AJ36" s="272">
        <v>0.70270270270270274</v>
      </c>
      <c r="AK36" s="453">
        <v>34</v>
      </c>
      <c r="AL36" s="417">
        <v>49</v>
      </c>
      <c r="AM36" s="272">
        <v>0.69387755102040816</v>
      </c>
      <c r="AN36" s="402">
        <v>12</v>
      </c>
      <c r="AO36" s="403">
        <v>25</v>
      </c>
      <c r="AP36" s="254">
        <v>0.48</v>
      </c>
      <c r="AQ36" s="402">
        <v>20</v>
      </c>
      <c r="AR36" s="403">
        <v>36</v>
      </c>
      <c r="AS36" s="254">
        <v>0.55555555555555558</v>
      </c>
      <c r="AT36" s="402">
        <v>32</v>
      </c>
      <c r="AU36" s="403">
        <v>61</v>
      </c>
      <c r="AV36" s="254">
        <v>0.52459016393442626</v>
      </c>
      <c r="AW36" s="355"/>
    </row>
    <row r="37" spans="1:49" x14ac:dyDescent="0.2">
      <c r="A37" s="355"/>
      <c r="B37" s="482" t="s">
        <v>16</v>
      </c>
      <c r="C37" s="483"/>
      <c r="D37" s="369">
        <v>17</v>
      </c>
      <c r="E37" s="370">
        <v>32</v>
      </c>
      <c r="F37" s="415">
        <v>0.53125</v>
      </c>
      <c r="G37" s="416">
        <v>23</v>
      </c>
      <c r="H37" s="417">
        <v>33</v>
      </c>
      <c r="I37" s="415">
        <v>0.69696969696969702</v>
      </c>
      <c r="J37" s="417">
        <v>40</v>
      </c>
      <c r="K37" s="417">
        <v>65</v>
      </c>
      <c r="L37" s="415">
        <v>0.61538461538461542</v>
      </c>
      <c r="M37" s="416">
        <v>11</v>
      </c>
      <c r="N37" s="417">
        <v>26</v>
      </c>
      <c r="O37" s="415">
        <v>0.42307692307692307</v>
      </c>
      <c r="P37" s="416">
        <v>23</v>
      </c>
      <c r="Q37" s="417">
        <v>36</v>
      </c>
      <c r="R37" s="272">
        <v>0.63888888888888884</v>
      </c>
      <c r="S37" s="417">
        <v>34</v>
      </c>
      <c r="T37" s="417">
        <v>62</v>
      </c>
      <c r="U37" s="415">
        <v>0.54838709677419351</v>
      </c>
      <c r="V37" s="389">
        <v>6</v>
      </c>
      <c r="W37" s="390">
        <v>17</v>
      </c>
      <c r="X37" s="415">
        <v>0.35294117647058826</v>
      </c>
      <c r="Y37" s="453">
        <v>21</v>
      </c>
      <c r="Z37" s="417">
        <v>32</v>
      </c>
      <c r="AA37" s="272">
        <v>0.65625</v>
      </c>
      <c r="AB37" s="453">
        <v>27</v>
      </c>
      <c r="AC37" s="417">
        <v>49</v>
      </c>
      <c r="AD37" s="272">
        <v>0.55102040816326525</v>
      </c>
      <c r="AE37" s="453">
        <v>20</v>
      </c>
      <c r="AF37" s="417">
        <v>28</v>
      </c>
      <c r="AG37" s="272">
        <v>0.7142857142857143</v>
      </c>
      <c r="AH37" s="453">
        <v>19</v>
      </c>
      <c r="AI37" s="417">
        <v>30</v>
      </c>
      <c r="AJ37" s="272">
        <v>0.6333333333333333</v>
      </c>
      <c r="AK37" s="453">
        <v>39</v>
      </c>
      <c r="AL37" s="417">
        <v>58</v>
      </c>
      <c r="AM37" s="272">
        <v>0.67241379310344829</v>
      </c>
      <c r="AN37" s="402">
        <v>18</v>
      </c>
      <c r="AO37" s="403">
        <v>28</v>
      </c>
      <c r="AP37" s="254">
        <v>0.6428571428571429</v>
      </c>
      <c r="AQ37" s="402">
        <v>24</v>
      </c>
      <c r="AR37" s="403">
        <v>33</v>
      </c>
      <c r="AS37" s="254">
        <v>0.72727272727272729</v>
      </c>
      <c r="AT37" s="402">
        <v>42</v>
      </c>
      <c r="AU37" s="403">
        <v>61</v>
      </c>
      <c r="AV37" s="254">
        <v>0.68852459016393441</v>
      </c>
      <c r="AW37" s="355"/>
    </row>
    <row r="38" spans="1:49" x14ac:dyDescent="0.2">
      <c r="A38" s="355"/>
      <c r="B38" s="185"/>
      <c r="C38" s="439" t="s">
        <v>41</v>
      </c>
      <c r="D38" s="369">
        <v>0</v>
      </c>
      <c r="E38" s="370">
        <v>1</v>
      </c>
      <c r="F38" s="415">
        <v>0</v>
      </c>
      <c r="G38" s="416">
        <v>0</v>
      </c>
      <c r="H38" s="417">
        <v>0</v>
      </c>
      <c r="I38" s="415" t="s">
        <v>25</v>
      </c>
      <c r="J38" s="417">
        <v>0</v>
      </c>
      <c r="K38" s="417">
        <v>1</v>
      </c>
      <c r="L38" s="415">
        <v>0</v>
      </c>
      <c r="M38" s="416">
        <v>1</v>
      </c>
      <c r="N38" s="417">
        <v>2</v>
      </c>
      <c r="O38" s="415">
        <v>0.5</v>
      </c>
      <c r="P38" s="416">
        <v>0</v>
      </c>
      <c r="Q38" s="417">
        <v>0</v>
      </c>
      <c r="R38" s="415" t="s">
        <v>25</v>
      </c>
      <c r="S38" s="417">
        <v>1</v>
      </c>
      <c r="T38" s="417">
        <v>2</v>
      </c>
      <c r="U38" s="415">
        <v>0.5</v>
      </c>
      <c r="V38" s="389">
        <v>0</v>
      </c>
      <c r="W38" s="390">
        <v>0</v>
      </c>
      <c r="X38" s="415" t="s">
        <v>25</v>
      </c>
      <c r="Y38" s="453">
        <v>1</v>
      </c>
      <c r="Z38" s="417">
        <v>1</v>
      </c>
      <c r="AA38" s="272">
        <v>1</v>
      </c>
      <c r="AB38" s="453">
        <v>1</v>
      </c>
      <c r="AC38" s="417">
        <v>1</v>
      </c>
      <c r="AD38" s="272">
        <v>1</v>
      </c>
      <c r="AE38" s="453">
        <v>2</v>
      </c>
      <c r="AF38" s="417">
        <v>2</v>
      </c>
      <c r="AG38" s="415">
        <v>1</v>
      </c>
      <c r="AH38" s="453">
        <v>1</v>
      </c>
      <c r="AI38" s="417">
        <v>2</v>
      </c>
      <c r="AJ38" s="272">
        <v>0.5</v>
      </c>
      <c r="AK38" s="453">
        <v>3</v>
      </c>
      <c r="AL38" s="417">
        <v>4</v>
      </c>
      <c r="AM38" s="272">
        <v>0.75</v>
      </c>
      <c r="AN38" s="402">
        <v>1</v>
      </c>
      <c r="AO38" s="403">
        <v>1</v>
      </c>
      <c r="AP38" s="254">
        <v>1</v>
      </c>
      <c r="AQ38" s="402">
        <v>1</v>
      </c>
      <c r="AR38" s="403">
        <v>2</v>
      </c>
      <c r="AS38" s="254">
        <v>0.5</v>
      </c>
      <c r="AT38" s="402">
        <v>2</v>
      </c>
      <c r="AU38" s="403">
        <v>3</v>
      </c>
      <c r="AV38" s="254">
        <v>0.66666666666666663</v>
      </c>
      <c r="AW38" s="355"/>
    </row>
    <row r="39" spans="1:49" x14ac:dyDescent="0.2">
      <c r="A39" s="355"/>
      <c r="B39" s="183"/>
      <c r="C39" s="184" t="s">
        <v>11</v>
      </c>
      <c r="D39" s="371">
        <v>235</v>
      </c>
      <c r="E39" s="372">
        <v>354</v>
      </c>
      <c r="F39" s="415">
        <v>0.66384180790960456</v>
      </c>
      <c r="G39" s="416">
        <v>392</v>
      </c>
      <c r="H39" s="417">
        <v>528</v>
      </c>
      <c r="I39" s="415">
        <v>0.74242424242424243</v>
      </c>
      <c r="J39" s="417">
        <v>627</v>
      </c>
      <c r="K39" s="417">
        <v>882</v>
      </c>
      <c r="L39" s="415">
        <v>0.71088435374149661</v>
      </c>
      <c r="M39" s="416">
        <v>241</v>
      </c>
      <c r="N39" s="417">
        <v>364</v>
      </c>
      <c r="O39" s="415">
        <v>0.66208791208791207</v>
      </c>
      <c r="P39" s="416">
        <v>414</v>
      </c>
      <c r="Q39" s="417">
        <v>542</v>
      </c>
      <c r="R39" s="272">
        <v>0.76383763837638374</v>
      </c>
      <c r="S39" s="417">
        <v>655</v>
      </c>
      <c r="T39" s="417">
        <v>906</v>
      </c>
      <c r="U39" s="415">
        <v>0.72295805739514352</v>
      </c>
      <c r="V39" s="389">
        <v>211</v>
      </c>
      <c r="W39" s="390">
        <v>312</v>
      </c>
      <c r="X39" s="415">
        <v>0.67628205128205132</v>
      </c>
      <c r="Y39" s="453">
        <v>411</v>
      </c>
      <c r="Z39" s="417">
        <v>559</v>
      </c>
      <c r="AA39" s="272">
        <v>0.73524150268336319</v>
      </c>
      <c r="AB39" s="453">
        <v>622</v>
      </c>
      <c r="AC39" s="417">
        <v>871</v>
      </c>
      <c r="AD39" s="272">
        <v>0.71412169919632607</v>
      </c>
      <c r="AE39" s="453">
        <v>249</v>
      </c>
      <c r="AF39" s="417">
        <v>364</v>
      </c>
      <c r="AG39" s="272">
        <v>0.68406593406593408</v>
      </c>
      <c r="AH39" s="453">
        <v>405</v>
      </c>
      <c r="AI39" s="417">
        <v>512</v>
      </c>
      <c r="AJ39" s="272">
        <v>0.791015625</v>
      </c>
      <c r="AK39" s="453">
        <v>654</v>
      </c>
      <c r="AL39" s="417">
        <v>876</v>
      </c>
      <c r="AM39" s="272">
        <v>0.74657534246575341</v>
      </c>
      <c r="AN39" s="402">
        <v>264</v>
      </c>
      <c r="AO39" s="403">
        <v>401</v>
      </c>
      <c r="AP39" s="254">
        <v>0.65835411471321692</v>
      </c>
      <c r="AQ39" s="402">
        <v>425</v>
      </c>
      <c r="AR39" s="403">
        <v>566</v>
      </c>
      <c r="AS39" s="254">
        <v>0.75088339222614842</v>
      </c>
      <c r="AT39" s="402">
        <v>689</v>
      </c>
      <c r="AU39" s="403">
        <v>967</v>
      </c>
      <c r="AV39" s="254">
        <v>0.71251292657704235</v>
      </c>
      <c r="AW39" s="355"/>
    </row>
    <row r="40" spans="1:49" x14ac:dyDescent="0.2">
      <c r="A40" s="355"/>
      <c r="B40" s="482" t="s">
        <v>18</v>
      </c>
      <c r="C40" s="483"/>
      <c r="D40" s="369">
        <v>4</v>
      </c>
      <c r="E40" s="370">
        <v>7</v>
      </c>
      <c r="F40" s="415">
        <v>0.5714285714285714</v>
      </c>
      <c r="G40" s="416">
        <v>5</v>
      </c>
      <c r="H40" s="417">
        <v>7</v>
      </c>
      <c r="I40" s="415">
        <v>0.7142857142857143</v>
      </c>
      <c r="J40" s="417">
        <v>9</v>
      </c>
      <c r="K40" s="417">
        <v>14</v>
      </c>
      <c r="L40" s="415">
        <v>0.6428571428571429</v>
      </c>
      <c r="M40" s="416">
        <v>5</v>
      </c>
      <c r="N40" s="417">
        <v>12</v>
      </c>
      <c r="O40" s="415">
        <v>0.41666666666666669</v>
      </c>
      <c r="P40" s="416">
        <v>3</v>
      </c>
      <c r="Q40" s="417">
        <v>3</v>
      </c>
      <c r="R40" s="272">
        <v>1</v>
      </c>
      <c r="S40" s="417">
        <v>8</v>
      </c>
      <c r="T40" s="417">
        <v>15</v>
      </c>
      <c r="U40" s="415">
        <v>0.53333333333333333</v>
      </c>
      <c r="V40" s="389">
        <v>2</v>
      </c>
      <c r="W40" s="390">
        <v>2</v>
      </c>
      <c r="X40" s="415">
        <v>1</v>
      </c>
      <c r="Y40" s="453">
        <v>3</v>
      </c>
      <c r="Z40" s="417">
        <v>8</v>
      </c>
      <c r="AA40" s="272">
        <v>0.375</v>
      </c>
      <c r="AB40" s="453">
        <v>5</v>
      </c>
      <c r="AC40" s="417">
        <v>10</v>
      </c>
      <c r="AD40" s="272">
        <v>0.5</v>
      </c>
      <c r="AE40" s="453">
        <v>2</v>
      </c>
      <c r="AF40" s="417">
        <v>2</v>
      </c>
      <c r="AG40" s="272">
        <v>1</v>
      </c>
      <c r="AH40" s="453">
        <v>2</v>
      </c>
      <c r="AI40" s="417">
        <v>4</v>
      </c>
      <c r="AJ40" s="272">
        <v>0.5</v>
      </c>
      <c r="AK40" s="453">
        <v>4</v>
      </c>
      <c r="AL40" s="417">
        <v>6</v>
      </c>
      <c r="AM40" s="272">
        <v>0.66666666666666663</v>
      </c>
      <c r="AN40" s="402">
        <v>3</v>
      </c>
      <c r="AO40" s="403">
        <v>5</v>
      </c>
      <c r="AP40" s="254">
        <v>0.6</v>
      </c>
      <c r="AQ40" s="402">
        <v>2</v>
      </c>
      <c r="AR40" s="403">
        <v>2</v>
      </c>
      <c r="AS40" s="254">
        <v>1</v>
      </c>
      <c r="AT40" s="402">
        <v>5</v>
      </c>
      <c r="AU40" s="403">
        <v>7</v>
      </c>
      <c r="AV40" s="254">
        <v>0.7142857142857143</v>
      </c>
      <c r="AW40" s="355"/>
    </row>
    <row r="41" spans="1:49" x14ac:dyDescent="0.2">
      <c r="A41" s="355"/>
      <c r="B41" s="464"/>
      <c r="C41" s="465" t="s">
        <v>26</v>
      </c>
      <c r="D41" s="373">
        <v>11</v>
      </c>
      <c r="E41" s="374">
        <v>18</v>
      </c>
      <c r="F41" s="415">
        <v>0.61111111111111116</v>
      </c>
      <c r="G41" s="416">
        <v>21</v>
      </c>
      <c r="H41" s="417">
        <v>36</v>
      </c>
      <c r="I41" s="415">
        <v>0.58333333333333337</v>
      </c>
      <c r="J41" s="417">
        <v>32</v>
      </c>
      <c r="K41" s="417">
        <v>54</v>
      </c>
      <c r="L41" s="415">
        <v>0.59259259259259256</v>
      </c>
      <c r="M41" s="416">
        <v>18</v>
      </c>
      <c r="N41" s="417">
        <v>24</v>
      </c>
      <c r="O41" s="415">
        <v>0.75</v>
      </c>
      <c r="P41" s="416">
        <v>17</v>
      </c>
      <c r="Q41" s="417">
        <v>31</v>
      </c>
      <c r="R41" s="272">
        <v>0.54838709677419351</v>
      </c>
      <c r="S41" s="417">
        <v>35</v>
      </c>
      <c r="T41" s="417">
        <v>55</v>
      </c>
      <c r="U41" s="415">
        <v>0.63636363636363635</v>
      </c>
      <c r="V41" s="389">
        <v>3</v>
      </c>
      <c r="W41" s="390">
        <v>5</v>
      </c>
      <c r="X41" s="415">
        <v>0.6</v>
      </c>
      <c r="Y41" s="453">
        <v>6</v>
      </c>
      <c r="Z41" s="417">
        <v>13</v>
      </c>
      <c r="AA41" s="272">
        <v>0.46153846153846156</v>
      </c>
      <c r="AB41" s="453">
        <v>9</v>
      </c>
      <c r="AC41" s="417">
        <v>18</v>
      </c>
      <c r="AD41" s="272">
        <v>0.5</v>
      </c>
      <c r="AE41" s="453">
        <v>0</v>
      </c>
      <c r="AF41" s="417">
        <v>4</v>
      </c>
      <c r="AG41" s="272">
        <v>0</v>
      </c>
      <c r="AH41" s="453">
        <v>5</v>
      </c>
      <c r="AI41" s="417">
        <v>6</v>
      </c>
      <c r="AJ41" s="272">
        <v>0.83333333333333337</v>
      </c>
      <c r="AK41" s="453">
        <v>5</v>
      </c>
      <c r="AL41" s="417">
        <v>10</v>
      </c>
      <c r="AM41" s="272">
        <v>0.5</v>
      </c>
      <c r="AN41" s="402">
        <v>3</v>
      </c>
      <c r="AO41" s="403">
        <v>8</v>
      </c>
      <c r="AP41" s="254">
        <v>0.375</v>
      </c>
      <c r="AQ41" s="402">
        <v>13</v>
      </c>
      <c r="AR41" s="403">
        <v>20</v>
      </c>
      <c r="AS41" s="254">
        <v>0.65</v>
      </c>
      <c r="AT41" s="402">
        <v>16</v>
      </c>
      <c r="AU41" s="403">
        <v>28</v>
      </c>
      <c r="AV41" s="254">
        <v>0.5714285714285714</v>
      </c>
      <c r="AW41" s="355"/>
    </row>
    <row r="42" spans="1:49" x14ac:dyDescent="0.2">
      <c r="A42" s="355"/>
      <c r="B42" s="387"/>
      <c r="C42" s="207" t="s">
        <v>19</v>
      </c>
      <c r="D42" s="375">
        <v>14</v>
      </c>
      <c r="E42" s="376">
        <v>24</v>
      </c>
      <c r="F42" s="418">
        <v>0.58333333333333337</v>
      </c>
      <c r="G42" s="419">
        <v>24</v>
      </c>
      <c r="H42" s="420">
        <v>35</v>
      </c>
      <c r="I42" s="418">
        <v>0.68571428571428572</v>
      </c>
      <c r="J42" s="420">
        <v>38</v>
      </c>
      <c r="K42" s="420">
        <v>59</v>
      </c>
      <c r="L42" s="418">
        <v>0.64406779661016944</v>
      </c>
      <c r="M42" s="419">
        <v>21</v>
      </c>
      <c r="N42" s="420">
        <v>35</v>
      </c>
      <c r="O42" s="418">
        <v>0.6</v>
      </c>
      <c r="P42" s="419">
        <v>26</v>
      </c>
      <c r="Q42" s="420">
        <v>35</v>
      </c>
      <c r="R42" s="421">
        <v>0.74285714285714288</v>
      </c>
      <c r="S42" s="420">
        <v>47</v>
      </c>
      <c r="T42" s="420">
        <v>70</v>
      </c>
      <c r="U42" s="418">
        <v>0.67142857142857137</v>
      </c>
      <c r="V42" s="391">
        <v>8</v>
      </c>
      <c r="W42" s="392">
        <v>12</v>
      </c>
      <c r="X42" s="418">
        <v>0.66666666666666663</v>
      </c>
      <c r="Y42" s="454">
        <v>9</v>
      </c>
      <c r="Z42" s="420">
        <v>13</v>
      </c>
      <c r="AA42" s="421">
        <v>0.69230769230769229</v>
      </c>
      <c r="AB42" s="454">
        <v>17</v>
      </c>
      <c r="AC42" s="420">
        <v>25</v>
      </c>
      <c r="AD42" s="421">
        <v>0.68</v>
      </c>
      <c r="AE42" s="454">
        <v>12</v>
      </c>
      <c r="AF42" s="420">
        <v>21</v>
      </c>
      <c r="AG42" s="421">
        <v>0.5714285714285714</v>
      </c>
      <c r="AH42" s="454">
        <v>16</v>
      </c>
      <c r="AI42" s="420">
        <v>19</v>
      </c>
      <c r="AJ42" s="421">
        <v>0.84210526315789469</v>
      </c>
      <c r="AK42" s="454">
        <v>28</v>
      </c>
      <c r="AL42" s="420">
        <v>40</v>
      </c>
      <c r="AM42" s="421">
        <v>0.7</v>
      </c>
      <c r="AN42" s="404">
        <v>10</v>
      </c>
      <c r="AO42" s="405">
        <v>17</v>
      </c>
      <c r="AP42" s="406">
        <v>0.58823529411764708</v>
      </c>
      <c r="AQ42" s="404">
        <v>17</v>
      </c>
      <c r="AR42" s="405">
        <v>20</v>
      </c>
      <c r="AS42" s="406">
        <v>0.85</v>
      </c>
      <c r="AT42" s="404">
        <v>27</v>
      </c>
      <c r="AU42" s="405">
        <v>37</v>
      </c>
      <c r="AV42" s="406">
        <v>0.72972972972972971</v>
      </c>
      <c r="AW42" s="355"/>
    </row>
    <row r="43" spans="1:49" x14ac:dyDescent="0.2">
      <c r="A43" s="355"/>
      <c r="B43" s="387"/>
      <c r="C43" s="207" t="s">
        <v>12</v>
      </c>
      <c r="D43" s="375">
        <v>314</v>
      </c>
      <c r="E43" s="376">
        <v>497</v>
      </c>
      <c r="F43" s="418">
        <v>0.63179074446680084</v>
      </c>
      <c r="G43" s="419">
        <v>527</v>
      </c>
      <c r="H43" s="420">
        <v>731</v>
      </c>
      <c r="I43" s="418">
        <v>0.72093023255813948</v>
      </c>
      <c r="J43" s="420">
        <v>841</v>
      </c>
      <c r="K43" s="420">
        <v>1228</v>
      </c>
      <c r="L43" s="418">
        <v>0.68485342019543971</v>
      </c>
      <c r="M43" s="419">
        <v>326</v>
      </c>
      <c r="N43" s="420">
        <v>507</v>
      </c>
      <c r="O43" s="418">
        <v>0.64299802761341218</v>
      </c>
      <c r="P43" s="419">
        <v>545</v>
      </c>
      <c r="Q43" s="420">
        <v>732</v>
      </c>
      <c r="R43" s="421">
        <v>0.74453551912568305</v>
      </c>
      <c r="S43" s="420">
        <v>871</v>
      </c>
      <c r="T43" s="420">
        <v>1239</v>
      </c>
      <c r="U43" s="418">
        <v>0.70298627925746571</v>
      </c>
      <c r="V43" s="391">
        <v>266</v>
      </c>
      <c r="W43" s="392">
        <v>418</v>
      </c>
      <c r="X43" s="418">
        <v>0.63636363636363635</v>
      </c>
      <c r="Y43" s="454">
        <v>516</v>
      </c>
      <c r="Z43" s="420">
        <v>722</v>
      </c>
      <c r="AA43" s="421">
        <v>0.71468144044321325</v>
      </c>
      <c r="AB43" s="454">
        <v>782</v>
      </c>
      <c r="AC43" s="420">
        <v>1140</v>
      </c>
      <c r="AD43" s="421">
        <v>0.68596491228070178</v>
      </c>
      <c r="AE43" s="454">
        <v>320</v>
      </c>
      <c r="AF43" s="420">
        <v>487</v>
      </c>
      <c r="AG43" s="421">
        <v>0.65708418891170428</v>
      </c>
      <c r="AH43" s="454">
        <v>536</v>
      </c>
      <c r="AI43" s="420">
        <v>698</v>
      </c>
      <c r="AJ43" s="421">
        <v>0.76790830945558741</v>
      </c>
      <c r="AK43" s="454">
        <v>856</v>
      </c>
      <c r="AL43" s="420">
        <v>1185</v>
      </c>
      <c r="AM43" s="421">
        <v>0.72236286919831227</v>
      </c>
      <c r="AN43" s="404">
        <v>345</v>
      </c>
      <c r="AO43" s="405">
        <v>540</v>
      </c>
      <c r="AP43" s="406">
        <v>0.63888888888888884</v>
      </c>
      <c r="AQ43" s="404">
        <v>565</v>
      </c>
      <c r="AR43" s="405">
        <v>787</v>
      </c>
      <c r="AS43" s="406">
        <v>0.71791613722998726</v>
      </c>
      <c r="AT43" s="404">
        <v>910</v>
      </c>
      <c r="AU43" s="405">
        <v>1327</v>
      </c>
      <c r="AV43" s="406">
        <v>0.68575734740015071</v>
      </c>
      <c r="AW43" s="355"/>
    </row>
    <row r="44" spans="1:49" x14ac:dyDescent="0.2">
      <c r="A44" s="355"/>
      <c r="B44" s="353" t="s">
        <v>59</v>
      </c>
      <c r="C44" s="355"/>
      <c r="D44" s="355"/>
      <c r="E44" s="355"/>
      <c r="F44" s="386"/>
      <c r="G44" s="355"/>
      <c r="H44" s="355"/>
      <c r="I44" s="386"/>
      <c r="J44" s="355"/>
      <c r="K44" s="355"/>
      <c r="L44" s="386"/>
      <c r="M44" s="355"/>
      <c r="N44" s="355"/>
      <c r="O44" s="386"/>
      <c r="P44" s="355"/>
      <c r="Q44" s="355"/>
      <c r="R44" s="386"/>
      <c r="S44" s="355"/>
      <c r="T44" s="355"/>
      <c r="U44" s="386"/>
      <c r="V44" s="355"/>
      <c r="W44" s="355"/>
      <c r="X44" s="386"/>
      <c r="Y44" s="355"/>
      <c r="Z44" s="355"/>
      <c r="AA44" s="386"/>
      <c r="AB44" s="355"/>
      <c r="AC44" s="355"/>
      <c r="AD44" s="386"/>
      <c r="AE44" s="355"/>
      <c r="AF44" s="355"/>
      <c r="AG44" s="355"/>
      <c r="AH44" s="355"/>
      <c r="AI44" s="355"/>
      <c r="AJ44" s="355"/>
      <c r="AK44" s="355"/>
      <c r="AL44" s="355"/>
      <c r="AM44" s="355"/>
      <c r="AN44" s="355"/>
      <c r="AO44" s="355"/>
      <c r="AP44" s="355"/>
      <c r="AQ44" s="355"/>
      <c r="AR44" s="355"/>
      <c r="AS44" s="355"/>
      <c r="AT44" s="355"/>
      <c r="AU44" s="355"/>
      <c r="AV44" s="355"/>
    </row>
    <row r="45" spans="1:49" x14ac:dyDescent="0.2">
      <c r="A45" s="355"/>
      <c r="B45" s="354" t="s">
        <v>58</v>
      </c>
      <c r="C45" s="355"/>
      <c r="D45" s="355"/>
      <c r="E45" s="355"/>
      <c r="F45" s="386"/>
      <c r="G45" s="355"/>
      <c r="H45" s="355"/>
      <c r="I45" s="386"/>
      <c r="J45" s="355"/>
      <c r="K45" s="355"/>
      <c r="L45" s="386"/>
      <c r="M45" s="355"/>
      <c r="N45" s="355"/>
      <c r="O45" s="386"/>
      <c r="P45" s="355"/>
      <c r="Q45" s="355"/>
      <c r="R45" s="386"/>
      <c r="S45" s="355"/>
      <c r="T45" s="355"/>
      <c r="U45" s="386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P45" s="355"/>
      <c r="AQ45" s="355"/>
      <c r="AR45" s="355"/>
      <c r="AS45" s="355"/>
      <c r="AT45" s="355"/>
      <c r="AU45" s="355"/>
      <c r="AV45" s="355"/>
      <c r="AW45" s="355"/>
    </row>
  </sheetData>
  <mergeCells count="37">
    <mergeCell ref="Y5:AA5"/>
    <mergeCell ref="AB5:AD5"/>
    <mergeCell ref="AE4:AM4"/>
    <mergeCell ref="AE5:AG5"/>
    <mergeCell ref="AH5:AJ5"/>
    <mergeCell ref="AK5:AM5"/>
    <mergeCell ref="V4:AD4"/>
    <mergeCell ref="V5:X5"/>
    <mergeCell ref="B1:AV1"/>
    <mergeCell ref="B2:AV2"/>
    <mergeCell ref="AT5:AV5"/>
    <mergeCell ref="AN4:AV4"/>
    <mergeCell ref="B34:C34"/>
    <mergeCell ref="B24:C24"/>
    <mergeCell ref="B27:C27"/>
    <mergeCell ref="B23:C23"/>
    <mergeCell ref="AN5:AP5"/>
    <mergeCell ref="AQ5:AS5"/>
    <mergeCell ref="D5:F5"/>
    <mergeCell ref="G5:I5"/>
    <mergeCell ref="J5:L5"/>
    <mergeCell ref="M5:O5"/>
    <mergeCell ref="P5:R5"/>
    <mergeCell ref="S5:U5"/>
    <mergeCell ref="B36:C36"/>
    <mergeCell ref="B40:C40"/>
    <mergeCell ref="B37:C37"/>
    <mergeCell ref="D4:L4"/>
    <mergeCell ref="M4:U4"/>
    <mergeCell ref="B35:C35"/>
    <mergeCell ref="B9:C9"/>
    <mergeCell ref="B21:C21"/>
    <mergeCell ref="B22:C22"/>
    <mergeCell ref="B8:C8"/>
    <mergeCell ref="B10:C10"/>
    <mergeCell ref="B11:C11"/>
    <mergeCell ref="B14:C1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5"/>
  <sheetViews>
    <sheetView workbookViewId="0">
      <selection activeCell="X17" sqref="X17"/>
    </sheetView>
  </sheetViews>
  <sheetFormatPr defaultRowHeight="15" x14ac:dyDescent="0.25"/>
  <cols>
    <col min="1" max="1" width="15.28515625" customWidth="1"/>
    <col min="2" max="2" width="29.85546875" customWidth="1"/>
    <col min="3" max="11" width="9" hidden="1" customWidth="1"/>
    <col min="12" max="14" width="0" hidden="1" customWidth="1"/>
  </cols>
  <sheetData>
    <row r="1" spans="1:23" x14ac:dyDescent="0.25">
      <c r="A1" s="3" t="s">
        <v>37</v>
      </c>
      <c r="B1" s="7"/>
      <c r="C1" s="7"/>
      <c r="D1" s="7"/>
      <c r="E1" s="7"/>
      <c r="F1" s="7"/>
      <c r="G1" s="7"/>
      <c r="H1" s="7"/>
      <c r="I1" s="7"/>
    </row>
    <row r="2" spans="1:23" x14ac:dyDescent="0.25">
      <c r="A2" s="3"/>
      <c r="B2" s="7"/>
      <c r="C2" s="7"/>
      <c r="D2" s="7"/>
      <c r="E2" s="7"/>
      <c r="F2" s="7"/>
      <c r="G2" s="7"/>
      <c r="H2" s="7"/>
      <c r="I2" s="7"/>
    </row>
    <row r="3" spans="1:23" x14ac:dyDescent="0.25">
      <c r="A3" s="511" t="s">
        <v>36</v>
      </c>
      <c r="B3" s="512"/>
      <c r="C3" s="515" t="s">
        <v>48</v>
      </c>
      <c r="D3" s="516"/>
      <c r="E3" s="516"/>
      <c r="F3" s="508" t="s">
        <v>49</v>
      </c>
      <c r="G3" s="509"/>
      <c r="H3" s="509"/>
      <c r="I3" s="508" t="s">
        <v>50</v>
      </c>
      <c r="J3" s="509"/>
      <c r="K3" s="510"/>
      <c r="L3" s="508" t="s">
        <v>51</v>
      </c>
      <c r="M3" s="509"/>
      <c r="N3" s="510"/>
      <c r="O3" s="508" t="s">
        <v>53</v>
      </c>
      <c r="P3" s="509"/>
      <c r="Q3" s="510"/>
      <c r="R3" s="508" t="s">
        <v>60</v>
      </c>
      <c r="S3" s="509"/>
      <c r="T3" s="510"/>
      <c r="U3" s="508" t="s">
        <v>63</v>
      </c>
      <c r="V3" s="509"/>
      <c r="W3" s="510"/>
    </row>
    <row r="4" spans="1:23" ht="26.25" customHeight="1" x14ac:dyDescent="0.25">
      <c r="A4" s="513"/>
      <c r="B4" s="514"/>
      <c r="C4" s="76" t="s">
        <v>34</v>
      </c>
      <c r="D4" s="77" t="s">
        <v>33</v>
      </c>
      <c r="E4" s="78" t="s">
        <v>35</v>
      </c>
      <c r="F4" s="76" t="s">
        <v>34</v>
      </c>
      <c r="G4" s="77" t="s">
        <v>33</v>
      </c>
      <c r="H4" s="78" t="s">
        <v>35</v>
      </c>
      <c r="I4" s="80" t="s">
        <v>34</v>
      </c>
      <c r="J4" s="81" t="s">
        <v>33</v>
      </c>
      <c r="K4" s="79" t="s">
        <v>35</v>
      </c>
      <c r="L4" s="80" t="s">
        <v>34</v>
      </c>
      <c r="M4" s="81" t="s">
        <v>33</v>
      </c>
      <c r="N4" s="79" t="s">
        <v>35</v>
      </c>
      <c r="O4" s="80" t="s">
        <v>34</v>
      </c>
      <c r="P4" s="81" t="s">
        <v>33</v>
      </c>
      <c r="Q4" s="79" t="s">
        <v>35</v>
      </c>
      <c r="R4" s="80" t="s">
        <v>34</v>
      </c>
      <c r="S4" s="81" t="s">
        <v>33</v>
      </c>
      <c r="T4" s="79" t="s">
        <v>35</v>
      </c>
      <c r="U4" s="80" t="s">
        <v>34</v>
      </c>
      <c r="V4" s="81" t="s">
        <v>33</v>
      </c>
      <c r="W4" s="79" t="s">
        <v>35</v>
      </c>
    </row>
    <row r="5" spans="1:23" ht="21" customHeight="1" x14ac:dyDescent="0.25">
      <c r="A5" s="74" t="s">
        <v>45</v>
      </c>
      <c r="B5" s="82"/>
      <c r="C5" s="84">
        <v>266</v>
      </c>
      <c r="D5" s="85">
        <v>154</v>
      </c>
      <c r="E5" s="91">
        <v>0.58333333333333337</v>
      </c>
      <c r="F5" s="84">
        <v>229</v>
      </c>
      <c r="G5" s="85">
        <v>143</v>
      </c>
      <c r="H5" s="93">
        <v>0.62445414847161573</v>
      </c>
      <c r="I5" s="99">
        <v>201</v>
      </c>
      <c r="J5" s="85">
        <v>126</v>
      </c>
      <c r="K5" s="93">
        <v>0.62686567164179108</v>
      </c>
      <c r="L5" s="99">
        <v>221</v>
      </c>
      <c r="M5" s="85">
        <v>143</v>
      </c>
      <c r="N5" s="93">
        <v>0.6470588235294118</v>
      </c>
      <c r="O5" s="99">
        <v>221</v>
      </c>
      <c r="P5" s="85">
        <v>126</v>
      </c>
      <c r="Q5" s="93">
        <v>0.57013574660633481</v>
      </c>
      <c r="R5" s="99">
        <v>245</v>
      </c>
      <c r="S5" s="85">
        <v>161</v>
      </c>
      <c r="T5" s="93">
        <v>0.65714285714285714</v>
      </c>
      <c r="U5" s="87">
        <v>298</v>
      </c>
      <c r="V5" s="88">
        <v>182</v>
      </c>
      <c r="W5" s="94">
        <v>0.61073825503355705</v>
      </c>
    </row>
    <row r="6" spans="1:23" ht="7.5" customHeight="1" x14ac:dyDescent="0.25">
      <c r="A6" s="83"/>
      <c r="B6" s="17"/>
      <c r="C6" s="86"/>
      <c r="D6" s="86"/>
      <c r="E6" s="92"/>
      <c r="F6" s="86"/>
      <c r="G6" s="86"/>
      <c r="H6" s="92"/>
      <c r="I6" s="86"/>
      <c r="J6" s="86"/>
      <c r="K6" s="6"/>
      <c r="L6" s="86"/>
      <c r="M6" s="86"/>
      <c r="N6" s="6"/>
      <c r="O6" s="86"/>
      <c r="P6" s="86"/>
      <c r="Q6" s="6"/>
      <c r="R6" s="86"/>
      <c r="S6" s="86"/>
      <c r="T6" s="6"/>
      <c r="U6" s="86"/>
      <c r="V6" s="86"/>
      <c r="W6" s="6"/>
    </row>
    <row r="7" spans="1:23" ht="21" customHeight="1" x14ac:dyDescent="0.25">
      <c r="A7" s="74" t="s">
        <v>46</v>
      </c>
      <c r="B7" s="75"/>
      <c r="C7" s="84">
        <v>269</v>
      </c>
      <c r="D7" s="85">
        <v>183</v>
      </c>
      <c r="E7" s="91">
        <v>0.6802973977695167</v>
      </c>
      <c r="F7" s="84">
        <v>231</v>
      </c>
      <c r="G7" s="85">
        <v>155</v>
      </c>
      <c r="H7" s="93">
        <v>0.67099567099567103</v>
      </c>
      <c r="I7" s="100">
        <v>322</v>
      </c>
      <c r="J7" s="85">
        <v>212</v>
      </c>
      <c r="K7" s="93">
        <v>0.65838509316770188</v>
      </c>
      <c r="L7" s="100">
        <v>275</v>
      </c>
      <c r="M7" s="85">
        <v>183</v>
      </c>
      <c r="N7" s="93">
        <v>0.66545454545454541</v>
      </c>
      <c r="O7" s="100">
        <v>243</v>
      </c>
      <c r="P7" s="85">
        <v>176</v>
      </c>
      <c r="Q7" s="93">
        <v>0.72427983539094654</v>
      </c>
      <c r="R7" s="99">
        <v>260</v>
      </c>
      <c r="S7" s="85">
        <v>184</v>
      </c>
      <c r="T7" s="93">
        <v>0.70769230769230773</v>
      </c>
      <c r="U7" s="87">
        <v>295</v>
      </c>
      <c r="V7" s="88">
        <v>195</v>
      </c>
      <c r="W7" s="94">
        <v>0.66101694915254239</v>
      </c>
    </row>
    <row r="8" spans="1:23" ht="8.25" customHeight="1" x14ac:dyDescent="0.25">
      <c r="A8" s="73"/>
      <c r="B8" s="17"/>
      <c r="C8" s="86"/>
      <c r="D8" s="86"/>
      <c r="E8" s="92"/>
      <c r="F8" s="86"/>
      <c r="G8" s="86"/>
      <c r="H8" s="92"/>
      <c r="I8" s="86"/>
      <c r="J8" s="86"/>
      <c r="K8" s="6"/>
      <c r="L8" s="86"/>
      <c r="M8" s="86"/>
      <c r="N8" s="6"/>
      <c r="O8" s="86"/>
      <c r="P8" s="86"/>
      <c r="Q8" s="6"/>
      <c r="R8" s="86"/>
      <c r="S8" s="86"/>
      <c r="T8" s="6"/>
      <c r="U8" s="86"/>
      <c r="V8" s="86"/>
      <c r="W8" s="6"/>
    </row>
    <row r="9" spans="1:23" ht="21" customHeight="1" x14ac:dyDescent="0.25">
      <c r="A9" s="74" t="s">
        <v>47</v>
      </c>
      <c r="B9" s="75"/>
      <c r="C9" s="84">
        <v>715</v>
      </c>
      <c r="D9" s="85">
        <v>519</v>
      </c>
      <c r="E9" s="91">
        <v>0.72587412587412592</v>
      </c>
      <c r="F9" s="84">
        <v>786</v>
      </c>
      <c r="G9" s="85">
        <v>586</v>
      </c>
      <c r="H9" s="93">
        <v>0.74554707379134855</v>
      </c>
      <c r="I9" s="100">
        <v>705</v>
      </c>
      <c r="J9" s="85">
        <v>503</v>
      </c>
      <c r="K9" s="93">
        <v>0.71347517730496457</v>
      </c>
      <c r="L9" s="100">
        <v>743</v>
      </c>
      <c r="M9" s="85">
        <v>545</v>
      </c>
      <c r="N9" s="93">
        <v>0.73351278600269176</v>
      </c>
      <c r="O9" s="100">
        <v>676</v>
      </c>
      <c r="P9" s="85">
        <v>480</v>
      </c>
      <c r="Q9" s="93">
        <v>0.7100591715976331</v>
      </c>
      <c r="R9" s="99">
        <v>680</v>
      </c>
      <c r="S9" s="85">
        <v>511</v>
      </c>
      <c r="T9" s="93">
        <v>0.75147058823529411</v>
      </c>
      <c r="U9" s="87">
        <v>734</v>
      </c>
      <c r="V9" s="88">
        <v>533</v>
      </c>
      <c r="W9" s="94">
        <v>0.72615803814713897</v>
      </c>
    </row>
    <row r="10" spans="1:23" ht="8.25" customHeight="1" x14ac:dyDescent="0.25">
      <c r="A10" s="73"/>
      <c r="B10" s="17"/>
      <c r="C10" s="86"/>
      <c r="D10" s="86"/>
      <c r="E10" s="92"/>
      <c r="F10" s="86"/>
      <c r="G10" s="86"/>
      <c r="H10" s="92"/>
      <c r="I10" s="86"/>
      <c r="J10" s="86"/>
      <c r="K10" s="6"/>
      <c r="L10" s="86"/>
      <c r="M10" s="86"/>
      <c r="N10" s="6"/>
      <c r="O10" s="86"/>
      <c r="P10" s="86"/>
      <c r="Q10" s="6"/>
      <c r="R10" s="86"/>
      <c r="S10" s="86"/>
      <c r="T10" s="6"/>
      <c r="U10" s="86"/>
      <c r="V10" s="86"/>
      <c r="W10" s="6"/>
    </row>
    <row r="11" spans="1:23" ht="21" customHeight="1" x14ac:dyDescent="0.25">
      <c r="A11" s="74" t="s">
        <v>38</v>
      </c>
      <c r="B11" s="75"/>
      <c r="C11" s="84">
        <v>1250</v>
      </c>
      <c r="D11" s="85">
        <v>856</v>
      </c>
      <c r="E11" s="91">
        <v>0.6858974358974359</v>
      </c>
      <c r="F11" s="84">
        <v>1246</v>
      </c>
      <c r="G11" s="85">
        <v>884</v>
      </c>
      <c r="H11" s="91">
        <v>0.70947030497592301</v>
      </c>
      <c r="I11" s="100">
        <v>1228</v>
      </c>
      <c r="J11" s="85">
        <v>841</v>
      </c>
      <c r="K11" s="93">
        <v>0.68485342019543971</v>
      </c>
      <c r="L11" s="100">
        <v>1239</v>
      </c>
      <c r="M11" s="85">
        <v>871</v>
      </c>
      <c r="N11" s="93">
        <v>0.70298627925746571</v>
      </c>
      <c r="O11" s="100">
        <v>1140</v>
      </c>
      <c r="P11" s="85">
        <v>782</v>
      </c>
      <c r="Q11" s="93">
        <v>0.68596491228070178</v>
      </c>
      <c r="R11" s="100">
        <v>1185</v>
      </c>
      <c r="S11" s="85">
        <v>856</v>
      </c>
      <c r="T11" s="93">
        <v>0.72236286919831227</v>
      </c>
      <c r="U11" s="95">
        <v>1327</v>
      </c>
      <c r="V11" s="88">
        <v>910</v>
      </c>
      <c r="W11" s="94">
        <v>0.68575734740015071</v>
      </c>
    </row>
    <row r="12" spans="1:23" x14ac:dyDescent="0.25">
      <c r="A12" s="103" t="s">
        <v>28</v>
      </c>
      <c r="B12" s="104" t="s">
        <v>29</v>
      </c>
      <c r="C12" s="7"/>
      <c r="D12" s="7"/>
      <c r="E12" s="7"/>
      <c r="F12" s="7"/>
      <c r="G12" s="7"/>
      <c r="H12" s="7"/>
      <c r="I12" s="7"/>
    </row>
    <row r="13" spans="1:23" x14ac:dyDescent="0.25">
      <c r="A13" s="109" t="s">
        <v>56</v>
      </c>
      <c r="B13" s="110" t="s">
        <v>57</v>
      </c>
    </row>
    <row r="14" spans="1:23" x14ac:dyDescent="0.25">
      <c r="A14" s="1"/>
      <c r="B14" s="2"/>
    </row>
    <row r="15" spans="1:23" x14ac:dyDescent="0.25">
      <c r="A15" s="102"/>
      <c r="B15" s="102"/>
    </row>
  </sheetData>
  <mergeCells count="8">
    <mergeCell ref="U3:W3"/>
    <mergeCell ref="A3:B4"/>
    <mergeCell ref="C3:E3"/>
    <mergeCell ref="I3:K3"/>
    <mergeCell ref="F3:H3"/>
    <mergeCell ref="L3:N3"/>
    <mergeCell ref="O3:Q3"/>
    <mergeCell ref="R3:T3"/>
  </mergeCells>
  <pageMargins left="0.45" right="0.45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9"/>
  <sheetViews>
    <sheetView workbookViewId="0">
      <selection activeCell="Z14" sqref="Z14"/>
    </sheetView>
  </sheetViews>
  <sheetFormatPr defaultRowHeight="15" x14ac:dyDescent="0.25"/>
  <cols>
    <col min="1" max="1" width="25.42578125" customWidth="1"/>
    <col min="2" max="23" width="9.140625" hidden="1" customWidth="1"/>
  </cols>
  <sheetData>
    <row r="1" spans="1:29" x14ac:dyDescent="0.25">
      <c r="A1" s="3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9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9" x14ac:dyDescent="0.25">
      <c r="A3" s="67"/>
      <c r="B3" s="8">
        <v>2003</v>
      </c>
      <c r="C3" s="9"/>
      <c r="D3" s="8">
        <v>2004</v>
      </c>
      <c r="E3" s="9"/>
      <c r="F3" s="8">
        <v>2005</v>
      </c>
      <c r="G3" s="9"/>
      <c r="H3" s="8">
        <v>2006</v>
      </c>
      <c r="I3" s="9"/>
      <c r="J3" s="8">
        <v>2007</v>
      </c>
      <c r="K3" s="9"/>
      <c r="L3" s="8">
        <v>2008</v>
      </c>
      <c r="M3" s="9"/>
      <c r="N3" s="8">
        <v>2009</v>
      </c>
      <c r="O3" s="9"/>
      <c r="P3" s="70">
        <v>2010</v>
      </c>
      <c r="Q3" s="22"/>
      <c r="R3" s="517">
        <v>2011</v>
      </c>
      <c r="S3" s="518"/>
      <c r="T3" s="517">
        <v>2012</v>
      </c>
      <c r="U3" s="518"/>
      <c r="V3" s="517">
        <v>2013</v>
      </c>
      <c r="W3" s="518"/>
      <c r="X3" s="517">
        <v>2014</v>
      </c>
      <c r="Y3" s="518"/>
      <c r="Z3" s="517">
        <v>2015</v>
      </c>
      <c r="AA3" s="518"/>
      <c r="AB3" s="519">
        <v>2016</v>
      </c>
      <c r="AC3" s="520"/>
    </row>
    <row r="4" spans="1:29" x14ac:dyDescent="0.25">
      <c r="A4" s="10"/>
      <c r="B4" s="11"/>
      <c r="C4" s="12" t="s">
        <v>9</v>
      </c>
      <c r="D4" s="11"/>
      <c r="E4" s="12" t="s">
        <v>9</v>
      </c>
      <c r="F4" s="11"/>
      <c r="G4" s="12" t="s">
        <v>9</v>
      </c>
      <c r="H4" s="11"/>
      <c r="I4" s="12" t="s">
        <v>9</v>
      </c>
      <c r="J4" s="11"/>
      <c r="K4" s="12" t="s">
        <v>9</v>
      </c>
      <c r="L4" s="11"/>
      <c r="M4" s="12" t="s">
        <v>9</v>
      </c>
      <c r="N4" s="11"/>
      <c r="O4" s="12" t="s">
        <v>9</v>
      </c>
      <c r="P4" s="18"/>
      <c r="Q4" s="19" t="s">
        <v>9</v>
      </c>
      <c r="R4" s="18"/>
      <c r="S4" s="19" t="s">
        <v>9</v>
      </c>
      <c r="T4" s="18"/>
      <c r="U4" s="19" t="s">
        <v>9</v>
      </c>
      <c r="V4" s="18"/>
      <c r="W4" s="19" t="s">
        <v>9</v>
      </c>
      <c r="X4" s="18"/>
      <c r="Y4" s="19" t="s">
        <v>9</v>
      </c>
      <c r="Z4" s="18"/>
      <c r="AA4" s="19" t="s">
        <v>9</v>
      </c>
      <c r="AB4" s="20"/>
      <c r="AC4" s="72" t="s">
        <v>9</v>
      </c>
    </row>
    <row r="5" spans="1:29" x14ac:dyDescent="0.25">
      <c r="A5" s="13" t="s">
        <v>2</v>
      </c>
      <c r="B5" s="14">
        <v>178</v>
      </c>
      <c r="C5" s="9"/>
      <c r="D5" s="14"/>
      <c r="E5" s="9"/>
      <c r="F5" s="14"/>
      <c r="G5" s="9"/>
      <c r="H5" s="14"/>
      <c r="I5" s="9"/>
      <c r="J5" s="14"/>
      <c r="K5" s="9"/>
      <c r="L5" s="14"/>
      <c r="M5" s="9"/>
      <c r="N5" s="14"/>
      <c r="O5" s="9"/>
      <c r="P5" s="21">
        <v>269</v>
      </c>
      <c r="Q5" s="22"/>
      <c r="R5" s="21">
        <v>231</v>
      </c>
      <c r="S5" s="22"/>
      <c r="T5" s="21">
        <v>322</v>
      </c>
      <c r="U5" s="22"/>
      <c r="V5" s="21">
        <v>275</v>
      </c>
      <c r="W5" s="22"/>
      <c r="X5" s="21">
        <v>243</v>
      </c>
      <c r="Y5" s="22"/>
      <c r="Z5" s="21">
        <v>260</v>
      </c>
      <c r="AA5" s="22"/>
      <c r="AB5" s="23">
        <v>295</v>
      </c>
      <c r="AC5" s="71"/>
    </row>
    <row r="6" spans="1:29" x14ac:dyDescent="0.25">
      <c r="A6" s="15" t="s">
        <v>22</v>
      </c>
      <c r="B6" s="68">
        <v>114</v>
      </c>
      <c r="C6" s="69">
        <v>0.6404494382022472</v>
      </c>
      <c r="D6" s="68"/>
      <c r="E6" s="69" t="e">
        <v>#DIV/0!</v>
      </c>
      <c r="F6" s="68"/>
      <c r="G6" s="69" t="e">
        <v>#DIV/0!</v>
      </c>
      <c r="H6" s="68"/>
      <c r="I6" s="69" t="e">
        <v>#DIV/0!</v>
      </c>
      <c r="J6" s="68"/>
      <c r="K6" s="69" t="e">
        <v>#DIV/0!</v>
      </c>
      <c r="L6" s="68"/>
      <c r="M6" s="69" t="e">
        <v>#DIV/0!</v>
      </c>
      <c r="N6" s="68"/>
      <c r="O6" s="69" t="e">
        <v>#DIV/0!</v>
      </c>
      <c r="P6" s="24">
        <v>183</v>
      </c>
      <c r="Q6" s="5">
        <v>0.6802973977695167</v>
      </c>
      <c r="R6" s="24">
        <v>155</v>
      </c>
      <c r="S6" s="5">
        <v>0.67099567099567103</v>
      </c>
      <c r="T6" s="24">
        <v>212</v>
      </c>
      <c r="U6" s="5">
        <v>0.65838509316770188</v>
      </c>
      <c r="V6" s="24">
        <v>183</v>
      </c>
      <c r="W6" s="5">
        <v>0.66545454545454541</v>
      </c>
      <c r="X6" s="24">
        <v>176</v>
      </c>
      <c r="Y6" s="5">
        <v>0.72427983539094654</v>
      </c>
      <c r="Z6" s="24">
        <v>184</v>
      </c>
      <c r="AA6" s="5">
        <v>0.70769230769230773</v>
      </c>
      <c r="AB6" s="25">
        <v>195</v>
      </c>
      <c r="AC6" s="4">
        <v>0.66101694915254239</v>
      </c>
    </row>
    <row r="8" spans="1:29" x14ac:dyDescent="0.25">
      <c r="A8" s="103" t="s">
        <v>64</v>
      </c>
      <c r="B8" s="104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V8" s="104" t="s">
        <v>29</v>
      </c>
      <c r="X8" s="474" t="s">
        <v>29</v>
      </c>
    </row>
    <row r="9" spans="1:29" x14ac:dyDescent="0.25">
      <c r="A9" s="109" t="s">
        <v>65</v>
      </c>
      <c r="B9" s="110"/>
      <c r="V9" s="108" t="s">
        <v>57</v>
      </c>
      <c r="X9" s="474" t="s">
        <v>57</v>
      </c>
    </row>
  </sheetData>
  <mergeCells count="6">
    <mergeCell ref="R3:S3"/>
    <mergeCell ref="T3:U3"/>
    <mergeCell ref="V3:W3"/>
    <mergeCell ref="AB3:AC3"/>
    <mergeCell ref="X3:Y3"/>
    <mergeCell ref="Z3:AA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0"/>
  <sheetViews>
    <sheetView workbookViewId="0">
      <selection activeCell="Z15" sqref="Z15"/>
    </sheetView>
  </sheetViews>
  <sheetFormatPr defaultRowHeight="15" x14ac:dyDescent="0.25"/>
  <cols>
    <col min="1" max="1" width="26.28515625" customWidth="1"/>
    <col min="2" max="23" width="0" hidden="1" customWidth="1"/>
  </cols>
  <sheetData>
    <row r="1" spans="1:29" x14ac:dyDescent="0.25">
      <c r="A1" s="3" t="s">
        <v>21</v>
      </c>
    </row>
    <row r="2" spans="1:29" x14ac:dyDescent="0.25">
      <c r="A2" s="3"/>
    </row>
    <row r="3" spans="1:29" x14ac:dyDescent="0.25">
      <c r="A3" s="469"/>
      <c r="B3" s="8">
        <v>2003</v>
      </c>
      <c r="C3" s="9"/>
      <c r="D3" s="8">
        <v>2004</v>
      </c>
      <c r="E3" s="9"/>
      <c r="F3" s="8">
        <v>2005</v>
      </c>
      <c r="G3" s="9"/>
      <c r="H3" s="8">
        <v>2006</v>
      </c>
      <c r="I3" s="9"/>
      <c r="J3" s="8">
        <v>2007</v>
      </c>
      <c r="K3" s="9"/>
      <c r="L3" s="8">
        <v>2008</v>
      </c>
      <c r="M3" s="9"/>
      <c r="N3" s="8">
        <v>2009</v>
      </c>
      <c r="O3" s="9"/>
      <c r="P3" s="8">
        <v>2010</v>
      </c>
      <c r="Q3" s="9"/>
      <c r="R3" s="521">
        <v>2011</v>
      </c>
      <c r="S3" s="522"/>
      <c r="T3" s="521">
        <v>2012</v>
      </c>
      <c r="U3" s="522"/>
      <c r="V3" s="517">
        <v>2013</v>
      </c>
      <c r="W3" s="518"/>
      <c r="X3" s="517">
        <v>2014</v>
      </c>
      <c r="Y3" s="518"/>
      <c r="Z3" s="517">
        <v>2015</v>
      </c>
      <c r="AA3" s="518"/>
      <c r="AB3" s="519">
        <v>2016</v>
      </c>
      <c r="AC3" s="520"/>
    </row>
    <row r="4" spans="1:29" x14ac:dyDescent="0.25">
      <c r="A4" s="10"/>
      <c r="B4" s="11"/>
      <c r="C4" s="12" t="s">
        <v>9</v>
      </c>
      <c r="D4" s="11"/>
      <c r="E4" s="12" t="s">
        <v>9</v>
      </c>
      <c r="F4" s="11"/>
      <c r="G4" s="12" t="s">
        <v>9</v>
      </c>
      <c r="H4" s="11"/>
      <c r="I4" s="12" t="s">
        <v>9</v>
      </c>
      <c r="J4" s="11"/>
      <c r="K4" s="12" t="s">
        <v>9</v>
      </c>
      <c r="L4" s="11"/>
      <c r="M4" s="12" t="s">
        <v>9</v>
      </c>
      <c r="N4" s="11"/>
      <c r="O4" s="12" t="s">
        <v>9</v>
      </c>
      <c r="P4" s="11"/>
      <c r="Q4" s="12" t="s">
        <v>9</v>
      </c>
      <c r="R4" s="11"/>
      <c r="S4" s="12" t="s">
        <v>9</v>
      </c>
      <c r="T4" s="11"/>
      <c r="U4" s="12" t="s">
        <v>9</v>
      </c>
      <c r="V4" s="11"/>
      <c r="W4" s="12" t="s">
        <v>9</v>
      </c>
      <c r="X4" s="11"/>
      <c r="Y4" s="12" t="s">
        <v>9</v>
      </c>
      <c r="Z4" s="11"/>
      <c r="AA4" s="12" t="s">
        <v>9</v>
      </c>
      <c r="AB4" s="470"/>
      <c r="AC4" s="471" t="s">
        <v>9</v>
      </c>
    </row>
    <row r="5" spans="1:29" x14ac:dyDescent="0.25">
      <c r="A5" s="13" t="s">
        <v>2</v>
      </c>
      <c r="B5" s="14">
        <v>643</v>
      </c>
      <c r="C5" s="9"/>
      <c r="D5" s="14"/>
      <c r="E5" s="9"/>
      <c r="F5" s="14"/>
      <c r="G5" s="9"/>
      <c r="H5" s="14"/>
      <c r="I5" s="9"/>
      <c r="J5" s="14"/>
      <c r="K5" s="9"/>
      <c r="L5" s="14"/>
      <c r="M5" s="9"/>
      <c r="N5" s="14"/>
      <c r="O5" s="9"/>
      <c r="P5" s="14">
        <v>715</v>
      </c>
      <c r="Q5" s="9"/>
      <c r="R5" s="14">
        <v>786</v>
      </c>
      <c r="S5" s="9"/>
      <c r="T5" s="14">
        <v>705</v>
      </c>
      <c r="U5" s="9"/>
      <c r="V5" s="21">
        <v>743</v>
      </c>
      <c r="W5" s="22"/>
      <c r="X5" s="21">
        <v>676</v>
      </c>
      <c r="Y5" s="22"/>
      <c r="Z5" s="21">
        <v>680</v>
      </c>
      <c r="AA5" s="22"/>
      <c r="AB5" s="23">
        <v>734</v>
      </c>
      <c r="AC5" s="71"/>
    </row>
    <row r="6" spans="1:29" x14ac:dyDescent="0.25">
      <c r="A6" s="15" t="s">
        <v>22</v>
      </c>
      <c r="B6" s="472">
        <v>438</v>
      </c>
      <c r="C6" s="5">
        <v>0.6811819595645412</v>
      </c>
      <c r="D6" s="472"/>
      <c r="E6" s="5" t="e">
        <v>#DIV/0!</v>
      </c>
      <c r="F6" s="472"/>
      <c r="G6" s="5" t="e">
        <v>#DIV/0!</v>
      </c>
      <c r="H6" s="472"/>
      <c r="I6" s="5" t="e">
        <v>#DIV/0!</v>
      </c>
      <c r="J6" s="472"/>
      <c r="K6" s="5" t="e">
        <v>#DIV/0!</v>
      </c>
      <c r="L6" s="472"/>
      <c r="M6" s="5" t="e">
        <v>#DIV/0!</v>
      </c>
      <c r="N6" s="472"/>
      <c r="O6" s="5" t="e">
        <v>#DIV/0!</v>
      </c>
      <c r="P6" s="472">
        <v>519</v>
      </c>
      <c r="Q6" s="5">
        <v>0.72587412587412592</v>
      </c>
      <c r="R6" s="472">
        <v>586</v>
      </c>
      <c r="S6" s="5">
        <v>0.74554707379134855</v>
      </c>
      <c r="T6" s="472">
        <v>503</v>
      </c>
      <c r="U6" s="5">
        <v>0.71347517730496457</v>
      </c>
      <c r="V6" s="472">
        <v>545</v>
      </c>
      <c r="W6" s="5">
        <v>0.73351278600269176</v>
      </c>
      <c r="X6" s="472">
        <v>480</v>
      </c>
      <c r="Y6" s="5">
        <v>0.7100591715976331</v>
      </c>
      <c r="Z6" s="472">
        <v>511</v>
      </c>
      <c r="AA6" s="5">
        <v>0.75147058823529411</v>
      </c>
      <c r="AB6" s="473">
        <v>533</v>
      </c>
      <c r="AC6" s="4">
        <v>0.72615803814713897</v>
      </c>
    </row>
    <row r="8" spans="1:29" x14ac:dyDescent="0.25">
      <c r="A8" s="103" t="s">
        <v>28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X8" s="104" t="s">
        <v>29</v>
      </c>
    </row>
    <row r="9" spans="1:29" x14ac:dyDescent="0.25">
      <c r="A9" s="109" t="s">
        <v>56</v>
      </c>
      <c r="B9" s="110" t="s">
        <v>57</v>
      </c>
      <c r="X9" s="108" t="s">
        <v>57</v>
      </c>
    </row>
    <row r="10" spans="1:29" x14ac:dyDescent="0.2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</row>
  </sheetData>
  <mergeCells count="6">
    <mergeCell ref="AB3:AC3"/>
    <mergeCell ref="Z3:AA3"/>
    <mergeCell ref="R3:S3"/>
    <mergeCell ref="T3:U3"/>
    <mergeCell ref="V3:W3"/>
    <mergeCell ref="X3:Y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overall</vt:lpstr>
      <vt:lpstr>race</vt:lpstr>
      <vt:lpstr>gender</vt:lpstr>
      <vt:lpstr>Race and Gender</vt:lpstr>
      <vt:lpstr>Pell</vt:lpstr>
      <vt:lpstr>Stafford</vt:lpstr>
      <vt:lpstr>No Pell or Stafford</vt:lpstr>
      <vt:lpstr>overall!Print_Area</vt:lpstr>
    </vt:vector>
  </TitlesOfParts>
  <Company>Salisbury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pxliao</dc:creator>
  <cp:lastModifiedBy>Robin Gunzelman</cp:lastModifiedBy>
  <cp:lastPrinted>2019-07-18T14:22:57Z</cp:lastPrinted>
  <dcterms:created xsi:type="dcterms:W3CDTF">2010-03-04T15:16:43Z</dcterms:created>
  <dcterms:modified xsi:type="dcterms:W3CDTF">2023-10-19T14:16:48Z</dcterms:modified>
</cp:coreProperties>
</file>